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DATA DISKAN\PERENCANAAN 2020\LAP. KEMISKINAN 2020\"/>
    </mc:Choice>
  </mc:AlternateContent>
  <bookViews>
    <workbookView xWindow="-120" yWindow="-120" windowWidth="20730" windowHeight="11160" activeTab="1"/>
  </bookViews>
  <sheets>
    <sheet name="Form(Idtfkasi)-SKPD" sheetId="8" r:id="rId1"/>
    <sheet name="Form ( kdla)-SKPD" sheetId="12" r:id="rId2"/>
  </sheets>
  <definedNames>
    <definedName name="_xlnm.Print_Area" localSheetId="1">'Form ( kdla)-SKPD'!$A$1:$E$27</definedName>
    <definedName name="_xlnm.Print_Area" localSheetId="0">'Form(Idtfkasi)-SKPD'!$A$1:$Y$63</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V46" i="8" l="1"/>
  <c r="Q46" i="8" l="1"/>
  <c r="N46" i="8" l="1"/>
  <c r="M46" i="8"/>
  <c r="R37" i="8"/>
  <c r="Q37" i="8"/>
  <c r="R35" i="8"/>
  <c r="Q35" i="8"/>
  <c r="R34" i="8"/>
  <c r="S34" i="8" s="1"/>
  <c r="Q34" i="8"/>
  <c r="R32" i="8"/>
  <c r="Q32" i="8"/>
  <c r="R27" i="8"/>
  <c r="Q27" i="8"/>
  <c r="S37" i="8" l="1"/>
  <c r="S32" i="8"/>
  <c r="S27" i="8"/>
  <c r="S35" i="8"/>
  <c r="V14" i="8" l="1"/>
  <c r="V24" i="8" l="1"/>
  <c r="R24" i="8"/>
  <c r="Q24" i="8"/>
  <c r="R14" i="8"/>
  <c r="R46" i="8" s="1"/>
  <c r="Q14" i="8"/>
  <c r="S14" i="8" l="1"/>
  <c r="S24" i="8"/>
  <c r="S46" i="8" l="1"/>
</calcChain>
</file>

<file path=xl/sharedStrings.xml><?xml version="1.0" encoding="utf-8"?>
<sst xmlns="http://schemas.openxmlformats.org/spreadsheetml/2006/main" count="221" uniqueCount="169">
  <si>
    <t>NO.</t>
  </si>
  <si>
    <t>1</t>
  </si>
  <si>
    <t>2</t>
  </si>
  <si>
    <t>3</t>
  </si>
  <si>
    <t xml:space="preserve"> </t>
  </si>
  <si>
    <t>No.</t>
  </si>
  <si>
    <t>Jumlah</t>
  </si>
  <si>
    <t>Realisasi</t>
  </si>
  <si>
    <t>%</t>
  </si>
  <si>
    <t>Kendala / Hambatan</t>
  </si>
  <si>
    <t>Program / Kegiatan</t>
  </si>
  <si>
    <t>Keadaan s/d</t>
  </si>
  <si>
    <t>KET.</t>
  </si>
  <si>
    <t>Jenis Bantuan</t>
  </si>
  <si>
    <t>Sasaran</t>
  </si>
  <si>
    <t>Satuan</t>
  </si>
  <si>
    <t>Jumlah Penerima Manfaat</t>
  </si>
  <si>
    <t>Keuangan</t>
  </si>
  <si>
    <t>Fisik</t>
  </si>
  <si>
    <t>Target</t>
  </si>
  <si>
    <t>Capaian</t>
  </si>
  <si>
    <t>Sumber Dana ( Rp. 000 )</t>
  </si>
  <si>
    <t>Anggaran</t>
  </si>
  <si>
    <t>Keterangan :</t>
  </si>
  <si>
    <t>Kolom 2 ; Program dan Kegiatan terkait penanggulangan kemiskinan</t>
  </si>
  <si>
    <t>Kolom 3 ; Lokasi program dan kegiatan ( Desa / Kel. Banjar Dinas , Lingkungan dll )</t>
  </si>
  <si>
    <t>Kolom 22  sbb :</t>
  </si>
  <si>
    <t>-</t>
  </si>
  <si>
    <t>Klaster III ( - Program Pemberdayaan Ekonomi Mikro dan Kecil, yakni untuk memberikan akses  dan penguatan ekonomi bagi pelaku usaha skala mikro dan kecil, al : Penyelengaraan diklat koperasi, pelatihan keterampilan usaha pertanian dan peternakan, pelatihan ketreampilan berusaha bagi penduduk miskin, pendistribusian bibit ternak, pengadaan sarana dan prasarana teknologi peternakan tepat guna, pengembangan usaha mina perdesaan, pemberdayaan usaha garam rakyat ( PUGAR ) ) dll</t>
  </si>
  <si>
    <t>Klaster II ( - Program Pemberdayaan Masyarakat, guna mengembangkan dan memperkuat kapasitas kelompok miskin agar terlibat dalam pembangunan yang didasarkan pada prinsip – prinsip pemberdayaan, al : PNPM Mandiri Perdesaan dan P2KP, Penerapan Teknologi Tepat Guna, PNPM Mandiri Pariwisata, Rehabilitasi Hutan dan Lahan ( gerhan ), pemberdayaan masyarakat dalam pengawasan dan pengendalian sumber daya perikanan dan kelautan,  dll</t>
  </si>
  <si>
    <t>Ket.</t>
  </si>
  <si>
    <t>Upaya Penanganan</t>
  </si>
  <si>
    <t>KEADAAN S/ D BULAN</t>
  </si>
  <si>
    <t xml:space="preserve">KENDALA DAN UPAYA PENANGANAN DALAM PELAKSANAAN PROGRAM DAN KEGIATAN PENANGGULANGAN KEMISKINAN </t>
  </si>
  <si>
    <t xml:space="preserve">                                                                                                                                                                                                                                                                                                                      (___________________________________ )</t>
  </si>
  <si>
    <t xml:space="preserve">                                                                                                                                                                                                        Singaraja, ……………………..2013</t>
  </si>
  <si>
    <t xml:space="preserve">                                                                                                                                                                                                                                                                                              Kepala SKPD, </t>
  </si>
  <si>
    <r>
      <t>Kolom 5 ;  Jumlah (</t>
    </r>
    <r>
      <rPr>
        <i/>
        <sz val="11"/>
        <color theme="1"/>
        <rFont val="Calibri"/>
        <family val="2"/>
        <scheme val="minor"/>
      </rPr>
      <t xml:space="preserve"> angka</t>
    </r>
    <r>
      <rPr>
        <sz val="11"/>
        <color theme="1"/>
        <rFont val="Calibri"/>
        <family val="2"/>
        <charset val="1"/>
        <scheme val="minor"/>
      </rPr>
      <t xml:space="preserve"> ) rencana capaian dari jenis bantuan yang diarahkan terkait penanggulangan kemiskinan </t>
    </r>
  </si>
  <si>
    <t>a.</t>
  </si>
  <si>
    <t>b.</t>
  </si>
  <si>
    <t>c.</t>
  </si>
  <si>
    <t>d.</t>
  </si>
  <si>
    <t>e.</t>
  </si>
  <si>
    <t>f.</t>
  </si>
  <si>
    <t>g.</t>
  </si>
  <si>
    <t>h.</t>
  </si>
  <si>
    <t>i.</t>
  </si>
  <si>
    <t>Kolom 8 s/d 15   ; jumlah anggaran dan realisasi dai berbagai sumber dana</t>
  </si>
  <si>
    <t>j.</t>
  </si>
  <si>
    <t>Kolom 16 s/d 18  ; Jumlah keseluruhan anggaran dan realisasi keseluruhan sumber dana termasuk presentasenya</t>
  </si>
  <si>
    <t>Kolom 19  s/d 20 ;  realisasi  atas pencapaian target ( kolom 5 ) dari kegiatan yang dilaksanakan.</t>
  </si>
  <si>
    <t xml:space="preserve">Kolom 7 ; Jumlah penerima manfaat atas program dan kegiatan yang dilaksanakan ( Jumlah penduduk miskin / Rumah Tangga Sasaran ( RTS ) yang terkena manfaat atas prog dan keg. yang dilaksanakan ) </t>
  </si>
  <si>
    <t xml:space="preserve">( dilampirkan nama - nama dan alamat  penerima manfaat program  ) </t>
  </si>
  <si>
    <t>INVENTARISASI PROGRAM DAN KEGIATAN PENANGGULANGAN KEMISKINAN</t>
  </si>
  <si>
    <t>FORM ( 1-b )</t>
  </si>
  <si>
    <t>FORM (1- a)</t>
  </si>
  <si>
    <t>Kolom 6 ;  Satuan yang digunakan dari bantuan yang diberikan  ( Unit, Ekor, pkt pelatihan, pembinaan, sosialisasi, Kg, Km' , dll )</t>
  </si>
  <si>
    <t>Kolom 4 ; Jenis Bantuan yang diberikan  ( fisik / non fisik ) antara lain ; Bedah Rumah, Raskin, PKH, Beasiswa Miskin ( BSM ), Bantuan Ternak, bantuan bibit, Bantuan Pacat, JKBM/JKN, BLM  dll</t>
  </si>
  <si>
    <t>Klaster I ( - Program Penanggulangan Kemiskinan berbasis bantuan dan perlindungan sosial untuk  mengurangi beban rumah tangga miskin melalui peningkatan akses terhadap pelayanan kesehatan, pendidikan, air bersih dan sanitasi, al : JAMKESMAS, JKBM/JKN, Program Keluarga Harapan ( PKH ), Beras Miskin ( RASKIN ), Beasiswa Siswa Miskin  ( BSM ) dll</t>
  </si>
  <si>
    <t xml:space="preserve">OPD                            </t>
  </si>
  <si>
    <t>APBN ( Pusat )</t>
  </si>
  <si>
    <t>APBD Prov. Bali</t>
  </si>
  <si>
    <t>APBD Kab. Bll</t>
  </si>
  <si>
    <t>CSR / lainnya</t>
  </si>
  <si>
    <t>I</t>
  </si>
  <si>
    <t>Lokasi ( Kec. Desa / Kel./ Banjar Dinas / Lingkungan )</t>
  </si>
  <si>
    <t>II</t>
  </si>
  <si>
    <t>SKPD</t>
  </si>
  <si>
    <t>.</t>
  </si>
  <si>
    <t>TAHUN 2020</t>
  </si>
  <si>
    <t>Kecamatan Tejakula</t>
  </si>
  <si>
    <t>TAHUN ANGGARAN 2020</t>
  </si>
  <si>
    <t>Pemanfaatan pekarangan untuk ketahanan pangan keluarga</t>
  </si>
  <si>
    <t>TP PKK Desa Bungkulan</t>
  </si>
  <si>
    <t>Kecamatan Sawan</t>
  </si>
  <si>
    <t>Bibit Tanaman Toga dan Sayuran</t>
  </si>
  <si>
    <t>kecamatan</t>
  </si>
  <si>
    <t>TP PKK Desa Petandakan</t>
  </si>
  <si>
    <t>TP PKK Desa Ambengan</t>
  </si>
  <si>
    <t>Kecamatan Buleleng</t>
  </si>
  <si>
    <t>Kecamatan Sukasada</t>
  </si>
  <si>
    <t>TP PKK Desa Kubutambahan</t>
  </si>
  <si>
    <t>Kecamatan Kubutambahan</t>
  </si>
  <si>
    <t>450 orang</t>
  </si>
  <si>
    <t>TP PKK Desa Tejakula</t>
  </si>
  <si>
    <t>TP PKK Desa Munduk</t>
  </si>
  <si>
    <t>Kecamatan Banjar</t>
  </si>
  <si>
    <t>TP PKK Desa Mayong</t>
  </si>
  <si>
    <t>Kecamatan Seririt</t>
  </si>
  <si>
    <t>TP PKK Desa Celukan Bawang</t>
  </si>
  <si>
    <t>Kecamatan Gerokgak</t>
  </si>
  <si>
    <t>TP PKK Desa Ume Jero</t>
  </si>
  <si>
    <t xml:space="preserve">PROGRAM PENGEMBANGAN PENGANEKARAGAMAN KONSUMSI PANGAN </t>
  </si>
  <si>
    <t>PROGRAM PENINGKATAN KETERSEDIAAN DAN PENANGANAN RAWAN PANGAN</t>
  </si>
  <si>
    <t>Pengembangan Desa Mandiri Pangan</t>
  </si>
  <si>
    <t>KWT Desa Musi</t>
  </si>
  <si>
    <t>Bantuan Ayam Buras</t>
  </si>
  <si>
    <t>ekor</t>
  </si>
  <si>
    <t>KWT Desa Rangdu</t>
  </si>
  <si>
    <t>50 orang</t>
  </si>
  <si>
    <t>: DINAS KETAHANAN PANGAN DAN PERIKANAN KABUPATEN BULELENG</t>
  </si>
  <si>
    <t>Kepala Dinas Ketahanan Pangan dan  Perikanan Kabupaten Buleleng</t>
  </si>
  <si>
    <t>(Gede Melandrat, SP)</t>
  </si>
  <si>
    <t>Pembina ( IV/a )</t>
  </si>
  <si>
    <t>NIP. 19720712 199803 1 010</t>
  </si>
  <si>
    <t>: JUNI  2020</t>
  </si>
  <si>
    <t>( Gede Melandrat, SP)</t>
  </si>
  <si>
    <t>Untuk kegiatan Pemanfaatan pekarangan untuk ketahanan pangan keluarga berupa pemberian bibit  Tanaman Toga dan Sayuran sudah 100% teralisasi diberikan ke TPP PKK Kecamatan yang mengikuti Lomba Desa, Kesatuan Gerak PKK KB- Kes Kabupaten dan HATINYA PKK</t>
  </si>
  <si>
    <t>III</t>
  </si>
  <si>
    <t>PROGRAM PENGEMBANGAN BUDIDAYA PERIKANAN</t>
  </si>
  <si>
    <t>Pengembangan Sarana dan Prasarana Perikanan Budidaya</t>
  </si>
  <si>
    <t xml:space="preserve">POKDAKAN Mina Sakti, </t>
  </si>
  <si>
    <t>Desa Pakisan, Kecamatan Kubutambahan</t>
  </si>
  <si>
    <t>Budidaya Kolam Nila</t>
  </si>
  <si>
    <t xml:space="preserve">Paket </t>
  </si>
  <si>
    <t>100 orang</t>
  </si>
  <si>
    <t>pkt</t>
  </si>
  <si>
    <t xml:space="preserve">POKDAKAN Tunas Harapan, </t>
  </si>
  <si>
    <t>Desa Joanyar, Kecamatan Seririt</t>
  </si>
  <si>
    <t xml:space="preserve">POKDAKAN Amertha Buwana, </t>
  </si>
  <si>
    <t>Desa Gunung Sari, Kecamatan Seririt</t>
  </si>
  <si>
    <t xml:space="preserve">POKDAKAN Sari Bedugul, </t>
  </si>
  <si>
    <t>Desa Kedis, Kecamatan Busungbiu</t>
  </si>
  <si>
    <t xml:space="preserve">POKDAKAN Widya Sari, </t>
  </si>
  <si>
    <t>Desa Subuk, Kecamatan Busungbiu</t>
  </si>
  <si>
    <t xml:space="preserve">POKDAKAN Ulik Mupu Sari, </t>
  </si>
  <si>
    <t>Desa Gitgit, Kecamatan Sukasada</t>
  </si>
  <si>
    <t>Budidaya Kolam Hias</t>
  </si>
  <si>
    <t>40 orang</t>
  </si>
  <si>
    <t xml:space="preserve">POKDAKAN Braban Sari, </t>
  </si>
  <si>
    <t xml:space="preserve">POKDAKAN Tirta Candi, </t>
  </si>
  <si>
    <t>Desa Pegayaman, Kecamatan Sukasada</t>
  </si>
  <si>
    <t>Budidaya Kolam Patin</t>
  </si>
  <si>
    <t>20 orang</t>
  </si>
  <si>
    <t xml:space="preserve">POKDAKAN Matsya Gedong Sari, </t>
  </si>
  <si>
    <t>Desa Tejakula, Kecamatan Tejakula</t>
  </si>
  <si>
    <t>Budidaya Kolam Lele</t>
  </si>
  <si>
    <t>IV</t>
  </si>
  <si>
    <t>PROGRAM PENGEMBANGAN  PERIKANAN TANGKAP</t>
  </si>
  <si>
    <t>Pengembangan Sarana dan Prasarana Perikanan Tangkap</t>
  </si>
  <si>
    <t xml:space="preserve">KUB Sumber Bahari, </t>
  </si>
  <si>
    <t>Desa Sumberkima, Kecamatan Gerokgak</t>
  </si>
  <si>
    <t>Pengadaan Sarana Perikanan Tangkap</t>
  </si>
  <si>
    <t>Paket</t>
  </si>
  <si>
    <t>200 orang</t>
  </si>
  <si>
    <t xml:space="preserve">KUB Karya Mina Usaha, </t>
  </si>
  <si>
    <t>Desa Gerokgak Kecamatan Gerokgak</t>
  </si>
  <si>
    <t xml:space="preserve">KUB Mina Sari Lestari, </t>
  </si>
  <si>
    <t>Desa Musi, Kecamatan  Gerokgak</t>
  </si>
  <si>
    <t xml:space="preserve">KUB Sari Rahayu, </t>
  </si>
  <si>
    <t>Desa Pengulon Kecamatan Gerokgak</t>
  </si>
  <si>
    <t>KUB Nurul Bahar</t>
  </si>
  <si>
    <t>Desa Pengastulan, Kecamatan Seririt</t>
  </si>
  <si>
    <t xml:space="preserve">KUB Setia Kawan, </t>
  </si>
  <si>
    <t>Kelurahan Kampung Anyar, Kecamatan Buleleng</t>
  </si>
  <si>
    <t xml:space="preserve">KUB Darma Putra Braban, </t>
  </si>
  <si>
    <t>Desa Kubutambahan, Kecamatan Kubutambahan</t>
  </si>
  <si>
    <t xml:space="preserve">KUB Segara Labuan, </t>
  </si>
  <si>
    <t>Desa Sambirenteng Kecamatan Tejakula</t>
  </si>
  <si>
    <t>: JULI 2020</t>
  </si>
  <si>
    <t>Singaraja, 7 Agustust 2020</t>
  </si>
  <si>
    <t>Realisasi keuangan sudah mencapai 96,25%</t>
  </si>
  <si>
    <t xml:space="preserve">Kegiatan Pengembangan Desa Mandiri Pangan berupa pemberian bantuan ayam buras sudah terealisasi 100% dan sudah diberikan ke KWT Desa Musi dan Desa Rangdu, namun realisasi keuangan masih 0% </t>
  </si>
  <si>
    <t xml:space="preserve">SPJ masih proses </t>
  </si>
  <si>
    <t>Reliasasi kegiatan Pengembangan Sarana dan Prasarana Perikanan Budidaya berupa pemberian kolam budidaya baru mencapai 20%, namun proses pada konsultan perencanaanya sudah mencapai 100%, karena pelaksanaannya baru dilakukan di akhir bulan Juni 2020</t>
  </si>
  <si>
    <t>Pelaksanaan pengadaan sarana kolam budidaya akan dioptimalkan di bulan berikutnya sesuai dengan ketentuan pengelolaan cadangan DAK Fisik 2020 untuk meningkatkan realisasi fisik dan keuangan</t>
  </si>
  <si>
    <t>Reliasasi kegiatan Pengembangan Sarana dan Prasarana Perikanan Tangkap berupa pengadaan peralatan perikanan tangkap  &amp; pengadaan mesin tempel 20 PK  baru mencapai 20%, karena pelaksanaannya baru dilakukan di akhir bulan Juni 2020</t>
  </si>
  <si>
    <t>Pelaksanaan pengadaan peralatan perikanan tangkap  &amp; pengadaan mesin tempel 20 PK akan dioptimalkan di bulan berikutnya sesuai dengan ketentuan pengelolaan cadangan DAK Fisik 2020 untuk meningkatkan realisasi fisik dan keuangan</t>
  </si>
  <si>
    <t>Singaraja,  7 Agustus 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</si>
</sst>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1" formatCode="_(* #,##0_);_(* \(#,##0\);_(* &quot;-&quot;_);_(@_)"/>
    <numFmt numFmtId="43" formatCode="_(* #,##0.00_);_(* \(#,##0.00\);_(* &quot;-&quot;??_);_(@_)"/>
    <numFmt numFmtId="164" formatCode="_(* #,##0.00_);_(* \(#,##0.00\);_(* &quot;-&quot;_);_(@_)"/>
    <numFmt numFmtId="165" formatCode="_(* #,##0_);_(* \(#,##0\);_(* &quot;-&quot;??_);_(@_)"/>
  </numFmts>
  <fonts count="24" x14ac:knownFonts="1">
    <font>
      <sz val="11"/>
      <color theme="1"/>
      <name val="Calibri"/>
      <family val="2"/>
      <scheme val="minor"/>
    </font>
    <font>
      <sz val="11"/>
      <color theme="1"/>
      <name val="Calibri"/>
      <family val="2"/>
      <charset val="1"/>
      <scheme val="minor"/>
    </font>
    <font>
      <sz val="11"/>
      <color theme="1"/>
      <name val="Calibri"/>
      <family val="2"/>
      <scheme val="minor"/>
    </font>
    <font>
      <b/>
      <sz val="11"/>
      <color theme="1"/>
      <name val="Calibri"/>
      <family val="2"/>
      <scheme val="minor"/>
    </font>
    <font>
      <b/>
      <sz val="16"/>
      <color theme="1"/>
      <name val="Arial"/>
      <family val="2"/>
    </font>
    <font>
      <b/>
      <sz val="13"/>
      <color theme="1"/>
      <name val="Arial"/>
      <family val="2"/>
    </font>
    <font>
      <b/>
      <sz val="11"/>
      <color theme="1"/>
      <name val="Arial"/>
      <family val="2"/>
    </font>
    <font>
      <sz val="11"/>
      <color theme="1"/>
      <name val="Arial"/>
      <family val="2"/>
    </font>
    <font>
      <b/>
      <sz val="12"/>
      <color theme="1"/>
      <name val="Arial"/>
      <family val="2"/>
    </font>
    <font>
      <b/>
      <sz val="14"/>
      <color theme="1"/>
      <name val="Arial"/>
      <family val="2"/>
    </font>
    <font>
      <sz val="11"/>
      <color theme="1"/>
      <name val="Calibri"/>
      <family val="2"/>
      <charset val="1"/>
      <scheme val="minor"/>
    </font>
    <font>
      <sz val="10"/>
      <color theme="1"/>
      <name val="Calibri"/>
      <family val="2"/>
      <charset val="1"/>
      <scheme val="minor"/>
    </font>
    <font>
      <b/>
      <u/>
      <sz val="11"/>
      <color theme="1"/>
      <name val="Calibri"/>
      <family val="2"/>
      <scheme val="minor"/>
    </font>
    <font>
      <b/>
      <sz val="10"/>
      <color theme="1"/>
      <name val="Arial"/>
      <family val="2"/>
    </font>
    <font>
      <sz val="12"/>
      <color theme="1"/>
      <name val="Arial"/>
      <family val="2"/>
    </font>
    <font>
      <i/>
      <sz val="11"/>
      <color theme="1"/>
      <name val="Calibri"/>
      <family val="2"/>
      <scheme val="minor"/>
    </font>
    <font>
      <sz val="11"/>
      <name val="Calibri"/>
      <family val="2"/>
      <charset val="1"/>
      <scheme val="minor"/>
    </font>
    <font>
      <sz val="10"/>
      <name val="Arial"/>
      <family val="2"/>
    </font>
    <font>
      <sz val="11"/>
      <name val="Arial"/>
      <family val="2"/>
    </font>
    <font>
      <b/>
      <u val="singleAccounting"/>
      <sz val="11"/>
      <color theme="1"/>
      <name val="Calibri"/>
      <family val="2"/>
      <scheme val="minor"/>
    </font>
    <font>
      <sz val="11"/>
      <color theme="0"/>
      <name val="Calibri"/>
      <family val="2"/>
      <scheme val="minor"/>
    </font>
    <font>
      <b/>
      <u/>
      <sz val="12"/>
      <color theme="1"/>
      <name val="Arial"/>
      <family val="2"/>
    </font>
    <font>
      <b/>
      <sz val="11"/>
      <name val="Calibri"/>
      <family val="2"/>
      <scheme val="minor"/>
    </font>
    <font>
      <sz val="1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bgColor rgb="FF000000"/>
      </patternFill>
    </fill>
  </fills>
  <borders count="48">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thin">
        <color indexed="64"/>
      </top>
      <bottom/>
      <diagonal/>
    </border>
    <border>
      <left style="thin">
        <color indexed="64"/>
      </left>
      <right style="thin">
        <color indexed="64"/>
      </right>
      <top style="hair">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thin">
        <color indexed="64"/>
      </right>
      <top style="hair">
        <color indexed="64"/>
      </top>
      <bottom/>
      <diagonal/>
    </border>
    <border>
      <left style="thin">
        <color indexed="64"/>
      </left>
      <right style="thin">
        <color indexed="64"/>
      </right>
      <top/>
      <bottom style="hair">
        <color auto="1"/>
      </bottom>
      <diagonal/>
    </border>
    <border>
      <left/>
      <right style="thin">
        <color indexed="64"/>
      </right>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style="thin">
        <color indexed="64"/>
      </left>
      <right/>
      <top style="hair">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thin">
        <color indexed="64"/>
      </left>
      <right style="medium">
        <color indexed="64"/>
      </right>
      <top style="hair">
        <color indexed="64"/>
      </top>
      <bottom/>
      <diagonal/>
    </border>
    <border>
      <left style="thin">
        <color indexed="64"/>
      </left>
      <right style="medium">
        <color indexed="64"/>
      </right>
      <top/>
      <bottom style="hair">
        <color auto="1"/>
      </bottom>
      <diagonal/>
    </border>
    <border>
      <left/>
      <right/>
      <top style="hair">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s>
  <cellStyleXfs count="7">
    <xf numFmtId="0" fontId="0" fillId="0" borderId="0"/>
    <xf numFmtId="43" fontId="2" fillId="0" borderId="0" applyFont="0" applyFill="0" applyBorder="0" applyAlignment="0" applyProtection="0"/>
    <xf numFmtId="0" fontId="10" fillId="0" borderId="0"/>
    <xf numFmtId="41" fontId="10" fillId="0" borderId="0" applyFont="0" applyFill="0" applyBorder="0" applyAlignment="0" applyProtection="0"/>
    <xf numFmtId="9" fontId="10" fillId="0" borderId="0" applyFont="0" applyFill="0" applyBorder="0" applyAlignment="0" applyProtection="0"/>
    <xf numFmtId="0" fontId="17" fillId="0" borderId="0"/>
    <xf numFmtId="41" fontId="2" fillId="0" borderId="0" applyFont="0" applyFill="0" applyBorder="0" applyAlignment="0" applyProtection="0"/>
  </cellStyleXfs>
  <cellXfs count="351">
    <xf numFmtId="0" fontId="0" fillId="0" borderId="0" xfId="0"/>
    <xf numFmtId="0" fontId="8" fillId="0" borderId="0" xfId="0" applyFont="1" applyAlignment="1">
      <alignment vertical="center"/>
    </xf>
    <xf numFmtId="0" fontId="8" fillId="0" borderId="0" xfId="0" applyFont="1"/>
    <xf numFmtId="0" fontId="10" fillId="0" borderId="0" xfId="2"/>
    <xf numFmtId="0" fontId="10" fillId="0" borderId="0" xfId="2" applyAlignment="1">
      <alignment horizontal="center" vertical="top"/>
    </xf>
    <xf numFmtId="0" fontId="10" fillId="0" borderId="0" xfId="2" applyAlignment="1">
      <alignment vertical="top" wrapText="1"/>
    </xf>
    <xf numFmtId="41" fontId="10" fillId="0" borderId="0" xfId="3" applyAlignment="1">
      <alignment vertical="top" wrapText="1"/>
    </xf>
    <xf numFmtId="41" fontId="10" fillId="0" borderId="0" xfId="3"/>
    <xf numFmtId="0" fontId="10" fillId="0" borderId="9" xfId="2" applyBorder="1" applyAlignment="1">
      <alignment vertical="top" wrapText="1"/>
    </xf>
    <xf numFmtId="0" fontId="7" fillId="0" borderId="0" xfId="2" applyFont="1" applyAlignment="1">
      <alignment horizontal="center" vertical="top"/>
    </xf>
    <xf numFmtId="0" fontId="7" fillId="0" borderId="0" xfId="2" applyFont="1" applyAlignment="1">
      <alignment vertical="top" wrapText="1"/>
    </xf>
    <xf numFmtId="0" fontId="7" fillId="0" borderId="0" xfId="2" applyFont="1"/>
    <xf numFmtId="41" fontId="7" fillId="0" borderId="0" xfId="3" applyFont="1" applyAlignment="1">
      <alignment vertical="top" wrapText="1"/>
    </xf>
    <xf numFmtId="41" fontId="7" fillId="0" borderId="0" xfId="3" applyFont="1"/>
    <xf numFmtId="0" fontId="6" fillId="0" borderId="3" xfId="2" applyFont="1" applyBorder="1" applyAlignment="1">
      <alignment horizontal="center" vertical="top" wrapText="1"/>
    </xf>
    <xf numFmtId="0" fontId="6" fillId="0" borderId="3" xfId="2" applyFont="1" applyBorder="1" applyAlignment="1">
      <alignment horizontal="center"/>
    </xf>
    <xf numFmtId="41" fontId="6" fillId="0" borderId="3" xfId="3" applyFont="1" applyBorder="1" applyAlignment="1">
      <alignment horizontal="center" vertical="top" wrapText="1"/>
    </xf>
    <xf numFmtId="41" fontId="6" fillId="0" borderId="3" xfId="3" applyFont="1" applyBorder="1" applyAlignment="1">
      <alignment horizontal="center"/>
    </xf>
    <xf numFmtId="0" fontId="7" fillId="0" borderId="13" xfId="2" applyFont="1" applyBorder="1" applyAlignment="1">
      <alignment horizontal="center" vertical="top"/>
    </xf>
    <xf numFmtId="0" fontId="7" fillId="0" borderId="13" xfId="2" applyFont="1" applyBorder="1" applyAlignment="1">
      <alignment vertical="top" wrapText="1"/>
    </xf>
    <xf numFmtId="0" fontId="7" fillId="0" borderId="13" xfId="2" applyFont="1" applyBorder="1"/>
    <xf numFmtId="41" fontId="7" fillId="0" borderId="13" xfId="3" applyFont="1" applyBorder="1" applyAlignment="1">
      <alignment vertical="top" wrapText="1"/>
    </xf>
    <xf numFmtId="41" fontId="7" fillId="0" borderId="13" xfId="3" applyFont="1" applyBorder="1"/>
    <xf numFmtId="0" fontId="6" fillId="0" borderId="4" xfId="2" applyFont="1" applyBorder="1" applyAlignment="1">
      <alignment horizontal="center" vertical="top" wrapText="1"/>
    </xf>
    <xf numFmtId="0" fontId="9" fillId="0" borderId="0" xfId="2" applyFont="1" applyAlignment="1">
      <alignment horizontal="center"/>
    </xf>
    <xf numFmtId="0" fontId="8" fillId="0" borderId="0" xfId="2" applyFont="1" applyAlignment="1">
      <alignment horizontal="left"/>
    </xf>
    <xf numFmtId="0" fontId="4" fillId="0" borderId="0" xfId="0" applyFont="1" applyAlignment="1">
      <alignment horizontal="center"/>
    </xf>
    <xf numFmtId="0" fontId="10" fillId="0" borderId="0" xfId="2" applyAlignment="1">
      <alignment horizontal="center"/>
    </xf>
    <xf numFmtId="0" fontId="11" fillId="0" borderId="0" xfId="2" applyFont="1"/>
    <xf numFmtId="0" fontId="11" fillId="0" borderId="12" xfId="2" applyFont="1" applyBorder="1"/>
    <xf numFmtId="0" fontId="13" fillId="0" borderId="6" xfId="2" applyFont="1" applyBorder="1" applyAlignment="1">
      <alignment horizontal="center" vertical="center" wrapText="1"/>
    </xf>
    <xf numFmtId="0" fontId="13" fillId="0" borderId="2" xfId="2" applyFont="1" applyBorder="1" applyAlignment="1">
      <alignment horizontal="center" vertical="center" wrapText="1"/>
    </xf>
    <xf numFmtId="0" fontId="7" fillId="0" borderId="7" xfId="2" applyFont="1" applyBorder="1" applyAlignment="1">
      <alignment horizontal="center" vertical="top" wrapText="1"/>
    </xf>
    <xf numFmtId="0" fontId="10" fillId="0" borderId="13" xfId="2" applyBorder="1" applyAlignment="1">
      <alignment horizontal="center"/>
    </xf>
    <xf numFmtId="0" fontId="10" fillId="0" borderId="0" xfId="2" applyAlignment="1">
      <alignment horizontal="left" vertical="top" wrapText="1"/>
    </xf>
    <xf numFmtId="0" fontId="10" fillId="0" borderId="0" xfId="2" applyAlignment="1">
      <alignment horizontal="right" vertical="top"/>
    </xf>
    <xf numFmtId="0" fontId="14" fillId="0" borderId="0" xfId="0" applyFont="1" applyAlignment="1">
      <alignment horizontal="center" vertical="center"/>
    </xf>
    <xf numFmtId="49" fontId="6" fillId="2" borderId="18" xfId="0" applyNumberFormat="1" applyFont="1" applyFill="1" applyBorder="1" applyAlignment="1">
      <alignment horizontal="center" vertical="top"/>
    </xf>
    <xf numFmtId="0" fontId="0" fillId="3" borderId="0" xfId="0" applyFill="1"/>
    <xf numFmtId="0" fontId="6" fillId="0" borderId="0" xfId="0" applyFont="1" applyAlignment="1">
      <alignment horizontal="center"/>
    </xf>
    <xf numFmtId="0" fontId="3" fillId="2" borderId="18" xfId="0" applyFont="1" applyFill="1" applyBorder="1" applyAlignment="1">
      <alignment horizontal="center"/>
    </xf>
    <xf numFmtId="0" fontId="16" fillId="0" borderId="0" xfId="2" quotePrefix="1" applyFont="1" applyAlignment="1">
      <alignment horizontal="center" vertical="top"/>
    </xf>
    <xf numFmtId="0" fontId="16" fillId="0" borderId="0" xfId="2" applyFont="1" applyAlignment="1">
      <alignment horizontal="center" vertical="top"/>
    </xf>
    <xf numFmtId="0" fontId="13" fillId="0" borderId="0" xfId="2" applyFont="1" applyAlignment="1">
      <alignment vertical="top" wrapText="1"/>
    </xf>
    <xf numFmtId="0" fontId="14" fillId="0" borderId="0" xfId="2" applyFont="1" applyAlignment="1">
      <alignment horizontal="left"/>
    </xf>
    <xf numFmtId="0" fontId="14" fillId="0" borderId="0" xfId="0" applyFont="1"/>
    <xf numFmtId="0" fontId="20" fillId="0" borderId="0" xfId="0" applyFont="1" applyAlignment="1">
      <alignment horizontal="center"/>
    </xf>
    <xf numFmtId="0" fontId="20" fillId="0" borderId="0" xfId="0" applyFont="1"/>
    <xf numFmtId="0" fontId="21" fillId="0" borderId="0" xfId="0" applyFont="1" applyAlignment="1">
      <alignment horizontal="center" vertical="center"/>
    </xf>
    <xf numFmtId="0" fontId="14" fillId="0" borderId="0" xfId="0" applyFont="1" applyAlignment="1">
      <alignment vertical="center"/>
    </xf>
    <xf numFmtId="0" fontId="6" fillId="0" borderId="30" xfId="2" applyFont="1" applyBorder="1" applyAlignment="1">
      <alignment horizontal="center" vertical="top" wrapText="1"/>
    </xf>
    <xf numFmtId="0" fontId="6" fillId="0" borderId="30" xfId="2" applyFont="1" applyBorder="1" applyAlignment="1">
      <alignment vertical="top" wrapText="1"/>
    </xf>
    <xf numFmtId="0" fontId="0" fillId="0" borderId="0" xfId="0" applyAlignment="1">
      <alignment horizontal="center"/>
    </xf>
    <xf numFmtId="0" fontId="0" fillId="0" borderId="0" xfId="0" applyAlignment="1">
      <alignment horizontal="right"/>
    </xf>
    <xf numFmtId="0" fontId="5" fillId="0" borderId="0" xfId="0" applyFont="1" applyAlignment="1">
      <alignment horizontal="left"/>
    </xf>
    <xf numFmtId="41" fontId="6" fillId="0" borderId="21" xfId="3" applyFont="1" applyBorder="1" applyAlignment="1">
      <alignment horizontal="center"/>
    </xf>
    <xf numFmtId="41" fontId="6" fillId="0" borderId="22" xfId="3" applyFont="1" applyBorder="1" applyAlignment="1">
      <alignment horizontal="center"/>
    </xf>
    <xf numFmtId="49" fontId="7" fillId="3" borderId="14" xfId="0" applyNumberFormat="1" applyFont="1" applyFill="1" applyBorder="1" applyAlignment="1">
      <alignment vertical="top" wrapText="1"/>
    </xf>
    <xf numFmtId="0" fontId="7" fillId="3" borderId="3" xfId="2" applyFont="1" applyFill="1" applyBorder="1" applyAlignment="1">
      <alignment vertical="top" wrapText="1"/>
    </xf>
    <xf numFmtId="0" fontId="10" fillId="3" borderId="0" xfId="2" applyFill="1"/>
    <xf numFmtId="0" fontId="7" fillId="3" borderId="3" xfId="2" applyFont="1" applyFill="1" applyBorder="1" applyAlignment="1">
      <alignment horizontal="center" vertical="top"/>
    </xf>
    <xf numFmtId="0" fontId="7" fillId="3" borderId="23" xfId="2" applyFont="1" applyFill="1" applyBorder="1" applyAlignment="1">
      <alignment vertical="top" wrapText="1"/>
    </xf>
    <xf numFmtId="41" fontId="7" fillId="3" borderId="3" xfId="3" applyFont="1" applyFill="1" applyBorder="1" applyAlignment="1">
      <alignment vertical="top" wrapText="1"/>
    </xf>
    <xf numFmtId="41" fontId="7" fillId="3" borderId="3" xfId="2" applyNumberFormat="1" applyFont="1" applyFill="1" applyBorder="1"/>
    <xf numFmtId="41" fontId="7" fillId="3" borderId="3" xfId="3" applyFont="1" applyFill="1" applyBorder="1"/>
    <xf numFmtId="41" fontId="7" fillId="3" borderId="4" xfId="3" applyFont="1" applyFill="1" applyBorder="1"/>
    <xf numFmtId="41" fontId="7" fillId="3" borderId="9" xfId="3" applyFont="1" applyFill="1" applyBorder="1"/>
    <xf numFmtId="0" fontId="7" fillId="3" borderId="0" xfId="2" applyFont="1" applyFill="1"/>
    <xf numFmtId="0" fontId="7" fillId="3" borderId="9" xfId="2" applyFont="1" applyFill="1" applyBorder="1" applyAlignment="1">
      <alignment vertical="top" wrapText="1"/>
    </xf>
    <xf numFmtId="41" fontId="7" fillId="3" borderId="20" xfId="3" applyFont="1" applyFill="1" applyBorder="1" applyAlignment="1">
      <alignment vertical="top" wrapText="1"/>
    </xf>
    <xf numFmtId="41" fontId="7" fillId="3" borderId="3" xfId="1" applyNumberFormat="1" applyFont="1" applyFill="1" applyBorder="1"/>
    <xf numFmtId="0" fontId="7" fillId="3" borderId="4" xfId="2" applyFont="1" applyFill="1" applyBorder="1" applyAlignment="1">
      <alignment vertical="top" wrapText="1"/>
    </xf>
    <xf numFmtId="41" fontId="6" fillId="3" borderId="3" xfId="1" applyNumberFormat="1" applyFont="1" applyFill="1" applyBorder="1" applyAlignment="1">
      <alignment horizontal="right"/>
    </xf>
    <xf numFmtId="41" fontId="6" fillId="3" borderId="3" xfId="3" applyFont="1" applyFill="1" applyBorder="1" applyAlignment="1">
      <alignment vertical="top" wrapText="1"/>
    </xf>
    <xf numFmtId="41" fontId="6" fillId="3" borderId="3" xfId="2" applyNumberFormat="1" applyFont="1" applyFill="1" applyBorder="1"/>
    <xf numFmtId="164" fontId="6" fillId="3" borderId="3" xfId="3" applyNumberFormat="1" applyFont="1" applyFill="1" applyBorder="1"/>
    <xf numFmtId="0" fontId="10" fillId="3" borderId="7" xfId="2" applyFill="1" applyBorder="1" applyAlignment="1">
      <alignment horizontal="center" vertical="top"/>
    </xf>
    <xf numFmtId="0" fontId="10" fillId="3" borderId="7" xfId="2" applyFill="1" applyBorder="1" applyAlignment="1">
      <alignment vertical="top" wrapText="1"/>
    </xf>
    <xf numFmtId="0" fontId="10" fillId="3" borderId="27" xfId="2" applyFill="1" applyBorder="1" applyAlignment="1">
      <alignment vertical="top" wrapText="1"/>
    </xf>
    <xf numFmtId="0" fontId="10" fillId="3" borderId="28" xfId="2" applyFill="1" applyBorder="1" applyAlignment="1">
      <alignment vertical="top" wrapText="1"/>
    </xf>
    <xf numFmtId="0" fontId="10" fillId="3" borderId="7" xfId="2" applyFill="1" applyBorder="1" applyAlignment="1">
      <alignment horizontal="center" vertical="top" wrapText="1"/>
    </xf>
    <xf numFmtId="0" fontId="10" fillId="3" borderId="7" xfId="2" applyFill="1" applyBorder="1"/>
    <xf numFmtId="0" fontId="10" fillId="3" borderId="7" xfId="2" applyFill="1" applyBorder="1" applyAlignment="1">
      <alignment horizontal="right"/>
    </xf>
    <xf numFmtId="41" fontId="10" fillId="3" borderId="7" xfId="3" applyFill="1" applyBorder="1" applyAlignment="1">
      <alignment vertical="top" wrapText="1"/>
    </xf>
    <xf numFmtId="41" fontId="10" fillId="3" borderId="7" xfId="3" applyFill="1" applyBorder="1"/>
    <xf numFmtId="41" fontId="10" fillId="3" borderId="27" xfId="3" applyFill="1" applyBorder="1"/>
    <xf numFmtId="41" fontId="10" fillId="3" borderId="28" xfId="3" applyFill="1" applyBorder="1"/>
    <xf numFmtId="0" fontId="10" fillId="3" borderId="0" xfId="2" applyFill="1" applyAlignment="1">
      <alignment horizontal="center" vertical="top"/>
    </xf>
    <xf numFmtId="0" fontId="10" fillId="3" borderId="0" xfId="2" applyFill="1" applyAlignment="1">
      <alignment vertical="top" wrapText="1"/>
    </xf>
    <xf numFmtId="41" fontId="10" fillId="3" borderId="0" xfId="3" applyFill="1" applyAlignment="1">
      <alignment vertical="top" wrapText="1"/>
    </xf>
    <xf numFmtId="41" fontId="10" fillId="3" borderId="0" xfId="3" applyFill="1"/>
    <xf numFmtId="0" fontId="12" fillId="3" borderId="0" xfId="2" applyFont="1" applyFill="1" applyAlignment="1">
      <alignment vertical="top" wrapText="1"/>
    </xf>
    <xf numFmtId="0" fontId="16" fillId="3" borderId="0" xfId="2" applyFont="1" applyFill="1" applyAlignment="1">
      <alignment horizontal="center" vertical="top"/>
    </xf>
    <xf numFmtId="0" fontId="7" fillId="3" borderId="3" xfId="2" applyFont="1" applyFill="1" applyBorder="1" applyAlignment="1">
      <alignment horizontal="center" vertical="top" wrapText="1"/>
    </xf>
    <xf numFmtId="0" fontId="7" fillId="3" borderId="34" xfId="2" applyFont="1" applyFill="1" applyBorder="1" applyAlignment="1">
      <alignment vertical="top" wrapText="1"/>
    </xf>
    <xf numFmtId="0" fontId="18" fillId="4" borderId="31" xfId="5" applyFont="1" applyFill="1" applyBorder="1" applyAlignment="1" applyProtection="1">
      <alignment horizontal="left" vertical="top" wrapText="1"/>
      <protection locked="0"/>
    </xf>
    <xf numFmtId="41" fontId="7" fillId="3" borderId="3" xfId="6" quotePrefix="1" applyFont="1" applyFill="1" applyBorder="1" applyAlignment="1">
      <alignment horizontal="right" vertical="top" wrapText="1"/>
    </xf>
    <xf numFmtId="41" fontId="7" fillId="3" borderId="3" xfId="3" quotePrefix="1" applyFont="1" applyFill="1" applyBorder="1" applyAlignment="1">
      <alignment horizontal="right" vertical="top" wrapText="1"/>
    </xf>
    <xf numFmtId="41" fontId="7" fillId="3" borderId="3" xfId="2" applyNumberFormat="1" applyFont="1" applyFill="1" applyBorder="1" applyAlignment="1">
      <alignment horizontal="center" vertical="top" wrapText="1"/>
    </xf>
    <xf numFmtId="41" fontId="7" fillId="3" borderId="0" xfId="2" applyNumberFormat="1" applyFont="1" applyFill="1" applyAlignment="1">
      <alignment horizontal="right" vertical="top"/>
    </xf>
    <xf numFmtId="164" fontId="7" fillId="3" borderId="3" xfId="3" applyNumberFormat="1" applyFont="1" applyFill="1" applyBorder="1" applyAlignment="1">
      <alignment horizontal="center" vertical="top" wrapText="1"/>
    </xf>
    <xf numFmtId="41" fontId="7" fillId="3" borderId="4" xfId="3" applyFont="1" applyFill="1" applyBorder="1" applyAlignment="1">
      <alignment horizontal="center" vertical="top" wrapText="1"/>
    </xf>
    <xf numFmtId="41" fontId="7" fillId="3" borderId="9" xfId="3" applyFont="1" applyFill="1" applyBorder="1" applyAlignment="1">
      <alignment horizontal="center" vertical="top" wrapText="1"/>
    </xf>
    <xf numFmtId="0" fontId="18" fillId="4" borderId="24" xfId="5" applyFont="1" applyFill="1" applyBorder="1" applyAlignment="1" applyProtection="1">
      <alignment horizontal="left" vertical="top" wrapText="1"/>
      <protection locked="0"/>
    </xf>
    <xf numFmtId="41" fontId="7" fillId="3" borderId="20" xfId="3" applyFont="1" applyFill="1" applyBorder="1" applyAlignment="1">
      <alignment horizontal="center" vertical="top" wrapText="1"/>
    </xf>
    <xf numFmtId="41" fontId="7" fillId="3" borderId="3" xfId="3" applyFont="1" applyFill="1" applyBorder="1" applyAlignment="1">
      <alignment horizontal="center" vertical="top" wrapText="1"/>
    </xf>
    <xf numFmtId="0" fontId="18" fillId="3" borderId="3" xfId="5" applyFont="1" applyFill="1" applyBorder="1" applyAlignment="1" applyProtection="1">
      <alignment vertical="top" wrapText="1"/>
      <protection locked="0"/>
    </xf>
    <xf numFmtId="0" fontId="7" fillId="3" borderId="32" xfId="2" applyFont="1" applyFill="1" applyBorder="1" applyAlignment="1">
      <alignment vertical="top" wrapText="1"/>
    </xf>
    <xf numFmtId="0" fontId="18" fillId="4" borderId="33" xfId="5" applyFont="1" applyFill="1" applyBorder="1" applyAlignment="1" applyProtection="1">
      <alignment horizontal="left" vertical="top" wrapText="1"/>
      <protection locked="0"/>
    </xf>
    <xf numFmtId="0" fontId="7" fillId="3" borderId="10" xfId="2" applyFont="1" applyFill="1" applyBorder="1" applyAlignment="1">
      <alignment vertical="top" wrapText="1"/>
    </xf>
    <xf numFmtId="0" fontId="18" fillId="4" borderId="11" xfId="5" applyFont="1" applyFill="1" applyBorder="1" applyAlignment="1" applyProtection="1">
      <alignment horizontal="left" vertical="top" wrapText="1"/>
      <protection locked="0"/>
    </xf>
    <xf numFmtId="0" fontId="6" fillId="0" borderId="9" xfId="2" applyFont="1" applyBorder="1" applyAlignment="1">
      <alignment horizontal="center" vertical="top" wrapText="1"/>
    </xf>
    <xf numFmtId="41" fontId="6" fillId="0" borderId="4" xfId="3" applyFont="1" applyBorder="1" applyAlignment="1">
      <alignment horizontal="center"/>
    </xf>
    <xf numFmtId="41" fontId="6" fillId="0" borderId="9" xfId="3" applyFont="1" applyBorder="1" applyAlignment="1">
      <alignment horizontal="center"/>
    </xf>
    <xf numFmtId="0" fontId="10" fillId="0" borderId="0" xfId="2" applyBorder="1"/>
    <xf numFmtId="0" fontId="7" fillId="0" borderId="3" xfId="2" applyFont="1" applyBorder="1" applyAlignment="1">
      <alignment horizontal="center" vertical="top" wrapText="1"/>
    </xf>
    <xf numFmtId="0" fontId="7" fillId="0" borderId="3" xfId="2" applyFont="1" applyBorder="1" applyAlignment="1">
      <alignment horizontal="left" vertical="top" wrapText="1"/>
    </xf>
    <xf numFmtId="0" fontId="7" fillId="0" borderId="3" xfId="2" applyFont="1" applyBorder="1" applyAlignment="1">
      <alignment horizontal="left" vertical="center" wrapText="1"/>
    </xf>
    <xf numFmtId="0" fontId="7" fillId="0" borderId="3" xfId="2" applyFont="1" applyBorder="1" applyAlignment="1">
      <alignment horizontal="center" vertical="center" wrapText="1"/>
    </xf>
    <xf numFmtId="41" fontId="7" fillId="3" borderId="3" xfId="6" applyFont="1" applyFill="1" applyBorder="1" applyAlignment="1">
      <alignment vertical="top"/>
    </xf>
    <xf numFmtId="165" fontId="7" fillId="3" borderId="20" xfId="1" applyNumberFormat="1" applyFont="1" applyFill="1" applyBorder="1" applyAlignment="1">
      <alignment vertical="top" wrapText="1"/>
    </xf>
    <xf numFmtId="165" fontId="7" fillId="3" borderId="3" xfId="1" applyNumberFormat="1" applyFont="1" applyFill="1" applyBorder="1" applyAlignment="1">
      <alignment vertical="top" wrapText="1"/>
    </xf>
    <xf numFmtId="0" fontId="6" fillId="0" borderId="6" xfId="2" applyFont="1" applyBorder="1" applyAlignment="1">
      <alignment horizontal="center" vertical="top" wrapText="1"/>
    </xf>
    <xf numFmtId="0" fontId="6" fillId="0" borderId="6" xfId="2" applyFont="1" applyBorder="1" applyAlignment="1">
      <alignment horizontal="center"/>
    </xf>
    <xf numFmtId="41" fontId="6" fillId="0" borderId="6" xfId="3" applyFont="1" applyBorder="1" applyAlignment="1">
      <alignment horizontal="center" vertical="top" wrapText="1"/>
    </xf>
    <xf numFmtId="41" fontId="6" fillId="0" borderId="6" xfId="3" applyFont="1" applyBorder="1" applyAlignment="1">
      <alignment horizontal="center"/>
    </xf>
    <xf numFmtId="41" fontId="6" fillId="0" borderId="10" xfId="3" applyFont="1" applyBorder="1" applyAlignment="1">
      <alignment horizontal="center"/>
    </xf>
    <xf numFmtId="41" fontId="6" fillId="0" borderId="11" xfId="3" applyFont="1" applyBorder="1" applyAlignment="1">
      <alignment horizontal="center"/>
    </xf>
    <xf numFmtId="0" fontId="11" fillId="0" borderId="0" xfId="2" applyFont="1" applyBorder="1"/>
    <xf numFmtId="0" fontId="10" fillId="0" borderId="0" xfId="2" applyBorder="1" applyAlignment="1">
      <alignment horizontal="center"/>
    </xf>
    <xf numFmtId="0" fontId="7" fillId="0" borderId="41" xfId="2" applyFont="1" applyBorder="1" applyAlignment="1">
      <alignment horizontal="center" vertical="top" wrapText="1"/>
    </xf>
    <xf numFmtId="0" fontId="6" fillId="0" borderId="39" xfId="2" applyFont="1" applyBorder="1" applyAlignment="1">
      <alignment horizontal="center" vertical="top" wrapText="1"/>
    </xf>
    <xf numFmtId="0" fontId="7" fillId="3" borderId="42" xfId="2" applyFont="1" applyFill="1" applyBorder="1" applyAlignment="1">
      <alignment vertical="top" wrapText="1"/>
    </xf>
    <xf numFmtId="0" fontId="7" fillId="3" borderId="39" xfId="2" applyFont="1" applyFill="1" applyBorder="1" applyAlignment="1">
      <alignment vertical="top" wrapText="1"/>
    </xf>
    <xf numFmtId="0" fontId="6" fillId="0" borderId="40" xfId="2" applyFont="1" applyBorder="1" applyAlignment="1">
      <alignment horizontal="center" vertical="top" wrapText="1"/>
    </xf>
    <xf numFmtId="0" fontId="10" fillId="3" borderId="41" xfId="2" applyFill="1" applyBorder="1" applyAlignment="1">
      <alignment vertical="top" wrapText="1"/>
    </xf>
    <xf numFmtId="0" fontId="6" fillId="0" borderId="34" xfId="2" applyFont="1" applyBorder="1" applyAlignment="1">
      <alignment horizontal="center" vertical="top" wrapText="1"/>
    </xf>
    <xf numFmtId="0" fontId="6" fillId="0" borderId="31" xfId="2" applyFont="1" applyBorder="1" applyAlignment="1">
      <alignment horizontal="center" vertical="top" wrapText="1"/>
    </xf>
    <xf numFmtId="0" fontId="6" fillId="0" borderId="30" xfId="2" applyFont="1" applyBorder="1" applyAlignment="1">
      <alignment horizontal="center"/>
    </xf>
    <xf numFmtId="41" fontId="6" fillId="0" borderId="30" xfId="3" applyFont="1" applyBorder="1" applyAlignment="1">
      <alignment horizontal="center" vertical="top" wrapText="1"/>
    </xf>
    <xf numFmtId="41" fontId="6" fillId="0" borderId="30" xfId="3" applyFont="1" applyBorder="1" applyAlignment="1">
      <alignment horizontal="center"/>
    </xf>
    <xf numFmtId="41" fontId="6" fillId="0" borderId="34" xfId="3" applyFont="1" applyBorder="1" applyAlignment="1">
      <alignment horizontal="center"/>
    </xf>
    <xf numFmtId="41" fontId="6" fillId="0" borderId="31" xfId="3" applyFont="1" applyBorder="1" applyAlignment="1">
      <alignment horizontal="center"/>
    </xf>
    <xf numFmtId="0" fontId="6" fillId="0" borderId="43" xfId="2" applyFont="1" applyBorder="1" applyAlignment="1">
      <alignment horizontal="center" vertical="top" wrapText="1"/>
    </xf>
    <xf numFmtId="0" fontId="6" fillId="0" borderId="3" xfId="2" applyFont="1" applyBorder="1" applyAlignment="1">
      <alignment vertical="top" wrapText="1"/>
    </xf>
    <xf numFmtId="0" fontId="7" fillId="0" borderId="20" xfId="2" applyFont="1" applyBorder="1" applyAlignment="1">
      <alignment horizontal="left" vertical="center" wrapText="1"/>
    </xf>
    <xf numFmtId="0" fontId="18" fillId="3" borderId="20" xfId="5" applyFont="1" applyFill="1" applyBorder="1" applyAlignment="1" applyProtection="1">
      <alignment vertical="top" wrapText="1"/>
      <protection locked="0"/>
    </xf>
    <xf numFmtId="0" fontId="7" fillId="0" borderId="20" xfId="2" applyFont="1" applyBorder="1" applyAlignment="1">
      <alignment horizontal="center" vertical="top" wrapText="1"/>
    </xf>
    <xf numFmtId="0" fontId="7" fillId="0" borderId="20" xfId="2" applyFont="1" applyBorder="1" applyAlignment="1">
      <alignment horizontal="left" vertical="top" wrapText="1"/>
    </xf>
    <xf numFmtId="41" fontId="7" fillId="3" borderId="20" xfId="6" quotePrefix="1" applyFont="1" applyFill="1" applyBorder="1" applyAlignment="1">
      <alignment horizontal="right" vertical="top" wrapText="1"/>
    </xf>
    <xf numFmtId="41" fontId="7" fillId="3" borderId="20" xfId="3" quotePrefix="1" applyFont="1" applyFill="1" applyBorder="1" applyAlignment="1">
      <alignment horizontal="right" vertical="top" wrapText="1"/>
    </xf>
    <xf numFmtId="41" fontId="7" fillId="3" borderId="20" xfId="6" applyFont="1" applyFill="1" applyBorder="1" applyAlignment="1">
      <alignment vertical="top"/>
    </xf>
    <xf numFmtId="41" fontId="7" fillId="3" borderId="20" xfId="2" applyNumberFormat="1" applyFont="1" applyFill="1" applyBorder="1" applyAlignment="1">
      <alignment horizontal="center" vertical="top" wrapText="1"/>
    </xf>
    <xf numFmtId="41" fontId="7" fillId="3" borderId="44" xfId="2" applyNumberFormat="1" applyFont="1" applyFill="1" applyBorder="1" applyAlignment="1">
      <alignment horizontal="right" vertical="top"/>
    </xf>
    <xf numFmtId="164" fontId="7" fillId="3" borderId="20" xfId="3" applyNumberFormat="1" applyFont="1" applyFill="1" applyBorder="1" applyAlignment="1">
      <alignment horizontal="center" vertical="top" wrapText="1"/>
    </xf>
    <xf numFmtId="41" fontId="7" fillId="3" borderId="35" xfId="3" applyFont="1" applyFill="1" applyBorder="1" applyAlignment="1">
      <alignment horizontal="center" vertical="top" wrapText="1"/>
    </xf>
    <xf numFmtId="41" fontId="7" fillId="3" borderId="29" xfId="3" applyFont="1" applyFill="1" applyBorder="1" applyAlignment="1">
      <alignment horizontal="center" vertical="top" wrapText="1"/>
    </xf>
    <xf numFmtId="165" fontId="7" fillId="0" borderId="20" xfId="1" applyNumberFormat="1" applyFont="1" applyBorder="1" applyAlignment="1">
      <alignment horizontal="center" vertical="top" wrapText="1"/>
    </xf>
    <xf numFmtId="49" fontId="6" fillId="3" borderId="6" xfId="0" applyNumberFormat="1" applyFont="1" applyFill="1" applyBorder="1" applyAlignment="1">
      <alignment horizontal="center" vertical="top"/>
    </xf>
    <xf numFmtId="0" fontId="0" fillId="3" borderId="6" xfId="0" applyFill="1" applyBorder="1" applyAlignment="1">
      <alignment horizontal="center" vertical="center"/>
    </xf>
    <xf numFmtId="49" fontId="7" fillId="3" borderId="14" xfId="0" applyNumberFormat="1" applyFont="1" applyFill="1" applyBorder="1" applyAlignment="1">
      <alignment horizontal="center" vertical="top"/>
    </xf>
    <xf numFmtId="0" fontId="7" fillId="3" borderId="7" xfId="0" applyFont="1" applyFill="1" applyBorder="1" applyAlignment="1">
      <alignment horizontal="center" vertical="top"/>
    </xf>
    <xf numFmtId="41" fontId="7" fillId="0" borderId="27" xfId="0" applyNumberFormat="1" applyFont="1" applyBorder="1" applyAlignment="1">
      <alignment vertical="top" wrapText="1"/>
    </xf>
    <xf numFmtId="49" fontId="7" fillId="3" borderId="21" xfId="0" applyNumberFormat="1" applyFont="1" applyFill="1" applyBorder="1" applyAlignment="1">
      <alignment vertical="top" wrapText="1"/>
    </xf>
    <xf numFmtId="49" fontId="7" fillId="3" borderId="10" xfId="0" quotePrefix="1" applyNumberFormat="1" applyFont="1" applyFill="1" applyBorder="1" applyAlignment="1">
      <alignment horizontal="left" vertical="top" wrapText="1"/>
    </xf>
    <xf numFmtId="41" fontId="7" fillId="0" borderId="7" xfId="0" applyNumberFormat="1" applyFont="1" applyBorder="1" applyAlignment="1">
      <alignment vertical="top" wrapText="1"/>
    </xf>
    <xf numFmtId="0" fontId="18" fillId="4" borderId="9" xfId="5" applyFont="1" applyFill="1" applyBorder="1" applyAlignment="1" applyProtection="1">
      <alignment horizontal="left" vertical="top" wrapText="1"/>
      <protection locked="0"/>
    </xf>
    <xf numFmtId="0" fontId="7" fillId="0" borderId="34" xfId="2" applyFont="1" applyBorder="1" applyAlignment="1">
      <alignment vertical="top" wrapText="1"/>
    </xf>
    <xf numFmtId="0" fontId="7" fillId="0" borderId="31" xfId="2" applyFont="1" applyBorder="1" applyAlignment="1">
      <alignment horizontal="left" vertical="top" wrapText="1"/>
    </xf>
    <xf numFmtId="0" fontId="7" fillId="0" borderId="30" xfId="2" applyFont="1" applyBorder="1" applyAlignment="1">
      <alignment horizontal="left" vertical="top" wrapText="1"/>
    </xf>
    <xf numFmtId="0" fontId="7" fillId="0" borderId="30" xfId="2" applyFont="1" applyBorder="1" applyAlignment="1">
      <alignment horizontal="center" vertical="top" wrapText="1"/>
    </xf>
    <xf numFmtId="41" fontId="7" fillId="0" borderId="30" xfId="3" applyFont="1" applyBorder="1" applyAlignment="1">
      <alignment horizontal="center" vertical="top" wrapText="1"/>
    </xf>
    <xf numFmtId="41" fontId="7" fillId="0" borderId="30" xfId="2" applyNumberFormat="1" applyFont="1" applyBorder="1" applyAlignment="1">
      <alignment horizontal="center" vertical="top" wrapText="1"/>
    </xf>
    <xf numFmtId="41" fontId="7" fillId="0" borderId="34" xfId="3" applyFont="1" applyBorder="1" applyAlignment="1">
      <alignment vertical="top" wrapText="1"/>
    </xf>
    <xf numFmtId="41" fontId="7" fillId="0" borderId="31" xfId="3" applyFont="1" applyBorder="1" applyAlignment="1">
      <alignment vertical="top" wrapText="1"/>
    </xf>
    <xf numFmtId="0" fontId="7" fillId="0" borderId="43" xfId="2" applyFont="1" applyBorder="1" applyAlignment="1">
      <alignment horizontal="center" vertical="top" wrapText="1"/>
    </xf>
    <xf numFmtId="0" fontId="7" fillId="3" borderId="3" xfId="2" applyFont="1" applyFill="1" applyBorder="1" applyAlignment="1">
      <alignment horizontal="right" vertical="top" wrapText="1"/>
    </xf>
    <xf numFmtId="41" fontId="7" fillId="3" borderId="3" xfId="1" applyNumberFormat="1" applyFont="1" applyFill="1" applyBorder="1" applyAlignment="1">
      <alignment horizontal="right"/>
    </xf>
    <xf numFmtId="41" fontId="7" fillId="3" borderId="3" xfId="2" applyNumberFormat="1" applyFont="1" applyFill="1" applyBorder="1" applyAlignment="1">
      <alignment horizontal="right"/>
    </xf>
    <xf numFmtId="41" fontId="7" fillId="3" borderId="3" xfId="2" applyNumberFormat="1" applyFont="1" applyFill="1" applyBorder="1" applyAlignment="1">
      <alignment horizontal="right" vertical="top"/>
    </xf>
    <xf numFmtId="0" fontId="18" fillId="3" borderId="3" xfId="5" applyFont="1" applyFill="1" applyBorder="1" applyAlignment="1" applyProtection="1">
      <alignment horizontal="left" vertical="top" wrapText="1"/>
      <protection locked="0"/>
    </xf>
    <xf numFmtId="41" fontId="7" fillId="3" borderId="3" xfId="6" applyFont="1" applyFill="1" applyBorder="1" applyAlignment="1">
      <alignment horizontal="right" vertical="top"/>
    </xf>
    <xf numFmtId="165" fontId="7" fillId="3" borderId="3" xfId="1" applyNumberFormat="1" applyFont="1" applyFill="1" applyBorder="1" applyAlignment="1">
      <alignment horizontal="center" vertical="top" wrapText="1"/>
    </xf>
    <xf numFmtId="0" fontId="7" fillId="3" borderId="39" xfId="2" applyFont="1" applyFill="1" applyBorder="1" applyAlignment="1">
      <alignment horizontal="center" vertical="top" wrapText="1"/>
    </xf>
    <xf numFmtId="0" fontId="18" fillId="3" borderId="6" xfId="5" applyFont="1" applyFill="1" applyBorder="1" applyAlignment="1" applyProtection="1">
      <alignment horizontal="left" vertical="top" wrapText="1"/>
      <protection locked="0"/>
    </xf>
    <xf numFmtId="0" fontId="7" fillId="3" borderId="6" xfId="2" applyFont="1" applyFill="1" applyBorder="1" applyAlignment="1">
      <alignment vertical="top" wrapText="1"/>
    </xf>
    <xf numFmtId="0" fontId="7" fillId="3" borderId="6" xfId="2" applyFont="1" applyFill="1" applyBorder="1" applyAlignment="1">
      <alignment horizontal="center" vertical="top" wrapText="1"/>
    </xf>
    <xf numFmtId="41" fontId="7" fillId="3" borderId="6" xfId="1" applyNumberFormat="1" applyFont="1" applyFill="1" applyBorder="1" applyAlignment="1">
      <alignment horizontal="right"/>
    </xf>
    <xf numFmtId="41" fontId="7" fillId="3" borderId="6" xfId="2" applyNumberFormat="1" applyFont="1" applyFill="1" applyBorder="1" applyAlignment="1">
      <alignment horizontal="right"/>
    </xf>
    <xf numFmtId="41" fontId="7" fillId="3" borderId="6" xfId="6" applyFont="1" applyFill="1" applyBorder="1" applyAlignment="1">
      <alignment horizontal="right" vertical="top"/>
    </xf>
    <xf numFmtId="165" fontId="7" fillId="3" borderId="6" xfId="1" applyNumberFormat="1" applyFont="1" applyFill="1" applyBorder="1" applyAlignment="1">
      <alignment horizontal="center" vertical="top" wrapText="1"/>
    </xf>
    <xf numFmtId="41" fontId="7" fillId="3" borderId="6" xfId="3" applyFont="1" applyFill="1" applyBorder="1" applyAlignment="1">
      <alignment vertical="top" wrapText="1"/>
    </xf>
    <xf numFmtId="41" fontId="7" fillId="3" borderId="6" xfId="2" applyNumberFormat="1" applyFont="1" applyFill="1" applyBorder="1"/>
    <xf numFmtId="41" fontId="7" fillId="3" borderId="6" xfId="2" applyNumberFormat="1" applyFont="1" applyFill="1" applyBorder="1" applyAlignment="1">
      <alignment horizontal="right" vertical="top"/>
    </xf>
    <xf numFmtId="41" fontId="7" fillId="3" borderId="6" xfId="3" applyFont="1" applyFill="1" applyBorder="1" applyAlignment="1">
      <alignment horizontal="center" vertical="top" wrapText="1"/>
    </xf>
    <xf numFmtId="41" fontId="7" fillId="3" borderId="6" xfId="3" applyFont="1" applyFill="1" applyBorder="1"/>
    <xf numFmtId="41" fontId="7" fillId="3" borderId="10" xfId="3" applyFont="1" applyFill="1" applyBorder="1"/>
    <xf numFmtId="41" fontId="7" fillId="3" borderId="11" xfId="3" applyFont="1" applyFill="1" applyBorder="1"/>
    <xf numFmtId="0" fontId="7" fillId="3" borderId="40" xfId="2" applyFont="1" applyFill="1" applyBorder="1" applyAlignment="1">
      <alignment horizontal="center" vertical="top" wrapText="1"/>
    </xf>
    <xf numFmtId="0" fontId="7" fillId="3" borderId="5" xfId="2" applyFont="1" applyFill="1" applyBorder="1" applyAlignment="1">
      <alignment vertical="top" wrapText="1"/>
    </xf>
    <xf numFmtId="0" fontId="18" fillId="4" borderId="8" xfId="5" applyFont="1" applyFill="1" applyBorder="1" applyAlignment="1" applyProtection="1">
      <alignment horizontal="left" vertical="top" wrapText="1"/>
      <protection locked="0"/>
    </xf>
    <xf numFmtId="0" fontId="18" fillId="3" borderId="1" xfId="5" applyFont="1" applyFill="1" applyBorder="1" applyAlignment="1" applyProtection="1">
      <alignment vertical="top" wrapText="1"/>
      <protection locked="0"/>
    </xf>
    <xf numFmtId="0" fontId="7" fillId="3" borderId="1" xfId="2" applyFont="1" applyFill="1" applyBorder="1" applyAlignment="1">
      <alignment vertical="top" wrapText="1"/>
    </xf>
    <xf numFmtId="0" fontId="7" fillId="3" borderId="1" xfId="2" applyFont="1" applyFill="1" applyBorder="1" applyAlignment="1">
      <alignment horizontal="center" vertical="top" wrapText="1"/>
    </xf>
    <xf numFmtId="41" fontId="7" fillId="3" borderId="1" xfId="1" applyNumberFormat="1" applyFont="1" applyFill="1" applyBorder="1" applyAlignment="1">
      <alignment horizontal="right"/>
    </xf>
    <xf numFmtId="41" fontId="7" fillId="3" borderId="1" xfId="2" applyNumberFormat="1" applyFont="1" applyFill="1" applyBorder="1" applyAlignment="1">
      <alignment horizontal="right"/>
    </xf>
    <xf numFmtId="41" fontId="7" fillId="3" borderId="1" xfId="6" applyFont="1" applyFill="1" applyBorder="1" applyAlignment="1">
      <alignment horizontal="right" vertical="top"/>
    </xf>
    <xf numFmtId="165" fontId="7" fillId="3" borderId="1" xfId="1" applyNumberFormat="1" applyFont="1" applyFill="1" applyBorder="1" applyAlignment="1">
      <alignment horizontal="center" vertical="top" wrapText="1"/>
    </xf>
    <xf numFmtId="41" fontId="7" fillId="3" borderId="1" xfId="3" applyFont="1" applyFill="1" applyBorder="1" applyAlignment="1">
      <alignment vertical="top" wrapText="1"/>
    </xf>
    <xf numFmtId="41" fontId="7" fillId="3" borderId="1" xfId="2" applyNumberFormat="1" applyFont="1" applyFill="1" applyBorder="1"/>
    <xf numFmtId="41" fontId="7" fillId="3" borderId="19" xfId="2" applyNumberFormat="1" applyFont="1" applyFill="1" applyBorder="1" applyAlignment="1">
      <alignment horizontal="right" vertical="top"/>
    </xf>
    <xf numFmtId="164" fontId="7" fillId="3" borderId="1" xfId="3" applyNumberFormat="1" applyFont="1" applyFill="1" applyBorder="1" applyAlignment="1">
      <alignment horizontal="center" vertical="top" wrapText="1"/>
    </xf>
    <xf numFmtId="41" fontId="7" fillId="3" borderId="5" xfId="3" applyFont="1" applyFill="1" applyBorder="1" applyAlignment="1">
      <alignment horizontal="center" vertical="top" wrapText="1"/>
    </xf>
    <xf numFmtId="41" fontId="7" fillId="3" borderId="8" xfId="3" applyFont="1" applyFill="1" applyBorder="1" applyAlignment="1">
      <alignment horizontal="center" vertical="top" wrapText="1"/>
    </xf>
    <xf numFmtId="41" fontId="7" fillId="3" borderId="1" xfId="3" applyFont="1" applyFill="1" applyBorder="1" applyAlignment="1">
      <alignment horizontal="center" vertical="top" wrapText="1"/>
    </xf>
    <xf numFmtId="0" fontId="7" fillId="3" borderId="36" xfId="2" applyFont="1" applyFill="1" applyBorder="1" applyAlignment="1">
      <alignment vertical="top" wrapText="1"/>
    </xf>
    <xf numFmtId="0" fontId="18" fillId="4" borderId="37" xfId="5" applyFont="1" applyFill="1" applyBorder="1" applyAlignment="1" applyProtection="1">
      <alignment horizontal="left" vertical="top" wrapText="1"/>
      <protection locked="0"/>
    </xf>
    <xf numFmtId="0" fontId="18" fillId="3" borderId="2" xfId="5" applyFont="1" applyFill="1" applyBorder="1" applyAlignment="1" applyProtection="1">
      <alignment vertical="top" wrapText="1"/>
      <protection locked="0"/>
    </xf>
    <xf numFmtId="0" fontId="7" fillId="3" borderId="2" xfId="2" applyFont="1" applyFill="1" applyBorder="1" applyAlignment="1">
      <alignment vertical="top" wrapText="1"/>
    </xf>
    <xf numFmtId="0" fontId="7" fillId="3" borderId="2" xfId="2" applyFont="1" applyFill="1" applyBorder="1" applyAlignment="1">
      <alignment horizontal="center" vertical="top" wrapText="1"/>
    </xf>
    <xf numFmtId="41" fontId="7" fillId="3" borderId="2" xfId="1" applyNumberFormat="1" applyFont="1" applyFill="1" applyBorder="1" applyAlignment="1">
      <alignment horizontal="right"/>
    </xf>
    <xf numFmtId="41" fontId="7" fillId="3" borderId="2" xfId="2" applyNumberFormat="1" applyFont="1" applyFill="1" applyBorder="1" applyAlignment="1">
      <alignment horizontal="right"/>
    </xf>
    <xf numFmtId="41" fontId="7" fillId="3" borderId="2" xfId="6" applyFont="1" applyFill="1" applyBorder="1" applyAlignment="1">
      <alignment horizontal="right" vertical="top"/>
    </xf>
    <xf numFmtId="165" fontId="7" fillId="3" borderId="2" xfId="1" applyNumberFormat="1" applyFont="1" applyFill="1" applyBorder="1" applyAlignment="1">
      <alignment horizontal="center" vertical="top" wrapText="1"/>
    </xf>
    <xf numFmtId="41" fontId="7" fillId="3" borderId="2" xfId="3" applyFont="1" applyFill="1" applyBorder="1" applyAlignment="1">
      <alignment vertical="top" wrapText="1"/>
    </xf>
    <xf numFmtId="41" fontId="7" fillId="3" borderId="2" xfId="2" applyNumberFormat="1" applyFont="1" applyFill="1" applyBorder="1"/>
    <xf numFmtId="41" fontId="7" fillId="3" borderId="36" xfId="2" applyNumberFormat="1" applyFont="1" applyFill="1" applyBorder="1" applyAlignment="1">
      <alignment horizontal="right" vertical="top"/>
    </xf>
    <xf numFmtId="164" fontId="7" fillId="3" borderId="2" xfId="3" applyNumberFormat="1" applyFont="1" applyFill="1" applyBorder="1" applyAlignment="1">
      <alignment horizontal="center" vertical="top" wrapText="1"/>
    </xf>
    <xf numFmtId="41" fontId="7" fillId="3" borderId="36" xfId="3" applyFont="1" applyFill="1" applyBorder="1" applyAlignment="1">
      <alignment horizontal="center" vertical="top" wrapText="1"/>
    </xf>
    <xf numFmtId="41" fontId="7" fillId="3" borderId="37" xfId="3" applyFont="1" applyFill="1" applyBorder="1" applyAlignment="1">
      <alignment horizontal="center" vertical="top" wrapText="1"/>
    </xf>
    <xf numFmtId="41" fontId="7" fillId="3" borderId="2" xfId="3" applyFont="1" applyFill="1" applyBorder="1" applyAlignment="1">
      <alignment horizontal="center" vertical="top" wrapText="1"/>
    </xf>
    <xf numFmtId="41" fontId="7" fillId="3" borderId="2" xfId="3" applyFont="1" applyFill="1" applyBorder="1"/>
    <xf numFmtId="0" fontId="7" fillId="3" borderId="46" xfId="2" applyFont="1" applyFill="1" applyBorder="1" applyAlignment="1">
      <alignment horizontal="center" vertical="top" wrapText="1"/>
    </xf>
    <xf numFmtId="0" fontId="7" fillId="3" borderId="6" xfId="2" applyFont="1" applyFill="1" applyBorder="1" applyAlignment="1">
      <alignment horizontal="center" vertical="top"/>
    </xf>
    <xf numFmtId="0" fontId="18" fillId="3" borderId="6" xfId="5" applyFont="1" applyFill="1" applyBorder="1" applyAlignment="1" applyProtection="1">
      <alignment vertical="top" wrapText="1"/>
      <protection locked="0"/>
    </xf>
    <xf numFmtId="0" fontId="6" fillId="3" borderId="1" xfId="2" applyFont="1" applyFill="1" applyBorder="1" applyAlignment="1">
      <alignment horizontal="center" vertical="top"/>
    </xf>
    <xf numFmtId="0" fontId="6" fillId="3" borderId="1" xfId="2" applyFont="1" applyFill="1" applyBorder="1" applyAlignment="1">
      <alignment vertical="top" wrapText="1"/>
    </xf>
    <xf numFmtId="0" fontId="6" fillId="3" borderId="5" xfId="2" applyFont="1" applyFill="1" applyBorder="1" applyAlignment="1">
      <alignment vertical="top" wrapText="1"/>
    </xf>
    <xf numFmtId="0" fontId="7" fillId="3" borderId="8" xfId="2" applyFont="1" applyFill="1" applyBorder="1" applyAlignment="1">
      <alignment vertical="top" wrapText="1"/>
    </xf>
    <xf numFmtId="41" fontId="7" fillId="3" borderId="47" xfId="1" applyNumberFormat="1" applyFont="1" applyFill="1" applyBorder="1"/>
    <xf numFmtId="41" fontId="7" fillId="3" borderId="47" xfId="2" applyNumberFormat="1" applyFont="1" applyFill="1" applyBorder="1"/>
    <xf numFmtId="41" fontId="7" fillId="3" borderId="1" xfId="1" applyNumberFormat="1" applyFont="1" applyFill="1" applyBorder="1" applyAlignment="1">
      <alignment horizontal="right" vertical="top"/>
    </xf>
    <xf numFmtId="41" fontId="7" fillId="3" borderId="1" xfId="2" applyNumberFormat="1" applyFont="1" applyFill="1" applyBorder="1" applyAlignment="1">
      <alignment horizontal="right" vertical="top"/>
    </xf>
    <xf numFmtId="41" fontId="7" fillId="3" borderId="1" xfId="3" applyFont="1" applyFill="1" applyBorder="1"/>
    <xf numFmtId="41" fontId="7" fillId="3" borderId="5" xfId="3" applyFont="1" applyFill="1" applyBorder="1"/>
    <xf numFmtId="41" fontId="7" fillId="3" borderId="8" xfId="3" applyFont="1" applyFill="1" applyBorder="1"/>
    <xf numFmtId="0" fontId="7" fillId="3" borderId="45" xfId="2" applyFont="1" applyFill="1" applyBorder="1" applyAlignment="1">
      <alignment vertical="top" wrapText="1"/>
    </xf>
    <xf numFmtId="0" fontId="7" fillId="3" borderId="20" xfId="2" applyFont="1" applyFill="1" applyBorder="1" applyAlignment="1">
      <alignment horizontal="center" vertical="top"/>
    </xf>
    <xf numFmtId="0" fontId="7" fillId="3" borderId="20" xfId="2" applyFont="1" applyFill="1" applyBorder="1" applyAlignment="1">
      <alignment vertical="top" wrapText="1"/>
    </xf>
    <xf numFmtId="0" fontId="7" fillId="3" borderId="24" xfId="2" applyFont="1" applyFill="1" applyBorder="1" applyAlignment="1">
      <alignment vertical="top" wrapText="1"/>
    </xf>
    <xf numFmtId="0" fontId="7" fillId="3" borderId="20" xfId="2" applyFont="1" applyFill="1" applyBorder="1" applyAlignment="1">
      <alignment horizontal="center" vertical="top" wrapText="1"/>
    </xf>
    <xf numFmtId="41" fontId="7" fillId="3" borderId="20" xfId="3" quotePrefix="1" applyFont="1" applyFill="1" applyBorder="1" applyAlignment="1">
      <alignment horizontal="center" vertical="top" wrapText="1"/>
    </xf>
    <xf numFmtId="41" fontId="7" fillId="3" borderId="20" xfId="2" applyNumberFormat="1" applyFont="1" applyFill="1" applyBorder="1" applyAlignment="1">
      <alignment vertical="top"/>
    </xf>
    <xf numFmtId="41" fontId="7" fillId="3" borderId="20" xfId="2" applyNumberFormat="1" applyFont="1" applyFill="1" applyBorder="1" applyAlignment="1">
      <alignment horizontal="right" vertical="top"/>
    </xf>
    <xf numFmtId="41" fontId="7" fillId="3" borderId="20" xfId="3" applyFont="1" applyFill="1" applyBorder="1" applyAlignment="1">
      <alignment vertical="top"/>
    </xf>
    <xf numFmtId="164" fontId="7" fillId="3" borderId="20" xfId="3" applyNumberFormat="1" applyFont="1" applyFill="1" applyBorder="1" applyAlignment="1">
      <alignment vertical="top"/>
    </xf>
    <xf numFmtId="41" fontId="7" fillId="3" borderId="35" xfId="3" applyFont="1" applyFill="1" applyBorder="1" applyAlignment="1">
      <alignment vertical="top"/>
    </xf>
    <xf numFmtId="41" fontId="7" fillId="3" borderId="29" xfId="3" applyFont="1" applyFill="1" applyBorder="1" applyAlignment="1">
      <alignment vertical="top"/>
    </xf>
    <xf numFmtId="41" fontId="7" fillId="3" borderId="20" xfId="3" applyFont="1" applyFill="1" applyBorder="1"/>
    <xf numFmtId="0" fontId="7" fillId="3" borderId="42" xfId="2" applyFont="1" applyFill="1" applyBorder="1" applyAlignment="1">
      <alignment horizontal="center" vertical="top" wrapText="1"/>
    </xf>
    <xf numFmtId="0" fontId="7" fillId="3" borderId="33" xfId="2" applyFont="1" applyFill="1" applyBorder="1" applyAlignment="1">
      <alignment vertical="top" wrapText="1"/>
    </xf>
    <xf numFmtId="41" fontId="7" fillId="3" borderId="6" xfId="1" applyNumberFormat="1" applyFont="1" applyFill="1" applyBorder="1"/>
    <xf numFmtId="0" fontId="7" fillId="3" borderId="40" xfId="2" applyFont="1" applyFill="1" applyBorder="1" applyAlignment="1">
      <alignment vertical="top" wrapText="1"/>
    </xf>
    <xf numFmtId="0" fontId="7" fillId="3" borderId="0" xfId="0" applyFont="1" applyFill="1" applyBorder="1" applyAlignment="1">
      <alignment horizontal="center" vertical="top"/>
    </xf>
    <xf numFmtId="41" fontId="7" fillId="0" borderId="0" xfId="0" applyNumberFormat="1" applyFont="1" applyBorder="1" applyAlignment="1">
      <alignment horizontal="left" vertical="top" wrapText="1"/>
    </xf>
    <xf numFmtId="41" fontId="7" fillId="0" borderId="0" xfId="0" applyNumberFormat="1" applyFont="1" applyBorder="1" applyAlignment="1">
      <alignment vertical="top" wrapText="1"/>
    </xf>
    <xf numFmtId="41" fontId="7" fillId="0" borderId="27" xfId="0" quotePrefix="1" applyNumberFormat="1" applyFont="1" applyBorder="1" applyAlignment="1">
      <alignment vertical="top" wrapText="1"/>
    </xf>
    <xf numFmtId="0" fontId="10" fillId="0" borderId="0" xfId="2" applyAlignment="1">
      <alignment horizontal="left" vertical="top" wrapText="1"/>
    </xf>
    <xf numFmtId="0" fontId="10" fillId="3" borderId="0" xfId="2" applyFill="1" applyAlignment="1">
      <alignment horizontal="left" vertical="top" wrapText="1"/>
    </xf>
    <xf numFmtId="0" fontId="7" fillId="0" borderId="25" xfId="2" applyFont="1" applyBorder="1" applyAlignment="1">
      <alignment horizontal="center" vertical="top" wrapText="1"/>
    </xf>
    <xf numFmtId="0" fontId="7" fillId="0" borderId="26" xfId="2" applyFont="1" applyBorder="1" applyAlignment="1">
      <alignment horizontal="center" vertical="top" wrapText="1"/>
    </xf>
    <xf numFmtId="0" fontId="6" fillId="0" borderId="21" xfId="2" applyFont="1" applyBorder="1" applyAlignment="1">
      <alignment horizontal="center" vertical="top" wrapText="1"/>
    </xf>
    <xf numFmtId="0" fontId="6" fillId="0" borderId="22" xfId="2" applyFont="1" applyBorder="1" applyAlignment="1">
      <alignment horizontal="center" vertical="top" wrapText="1"/>
    </xf>
    <xf numFmtId="41" fontId="1" fillId="3" borderId="0" xfId="3" applyFont="1" applyFill="1" applyAlignment="1">
      <alignment horizontal="center"/>
    </xf>
    <xf numFmtId="41" fontId="10" fillId="3" borderId="0" xfId="3" applyFill="1" applyAlignment="1">
      <alignment horizontal="center"/>
    </xf>
    <xf numFmtId="41" fontId="1" fillId="3" borderId="0" xfId="3" applyFont="1" applyFill="1" applyAlignment="1">
      <alignment horizontal="center" vertical="center" wrapText="1"/>
    </xf>
    <xf numFmtId="41" fontId="10" fillId="3" borderId="0" xfId="3" applyFill="1" applyAlignment="1">
      <alignment horizontal="center" vertical="center" wrapText="1"/>
    </xf>
    <xf numFmtId="41" fontId="7" fillId="3" borderId="3" xfId="6" applyFont="1" applyFill="1" applyBorder="1" applyAlignment="1">
      <alignment horizontal="right" vertical="top"/>
    </xf>
    <xf numFmtId="165" fontId="7" fillId="3" borderId="20" xfId="1" applyNumberFormat="1" applyFont="1" applyFill="1" applyBorder="1" applyAlignment="1">
      <alignment horizontal="center" vertical="top" wrapText="1"/>
    </xf>
    <xf numFmtId="165" fontId="7" fillId="3" borderId="3" xfId="1" applyNumberFormat="1" applyFont="1" applyFill="1" applyBorder="1" applyAlignment="1">
      <alignment horizontal="center" vertical="top" wrapText="1"/>
    </xf>
    <xf numFmtId="41" fontId="7" fillId="3" borderId="20" xfId="3" applyFont="1" applyFill="1" applyBorder="1" applyAlignment="1">
      <alignment horizontal="center" vertical="top" wrapText="1"/>
    </xf>
    <xf numFmtId="41" fontId="7" fillId="3" borderId="3" xfId="3" applyFont="1" applyFill="1" applyBorder="1" applyAlignment="1">
      <alignment horizontal="center" vertical="top" wrapText="1"/>
    </xf>
    <xf numFmtId="0" fontId="7" fillId="3" borderId="42" xfId="2" applyFont="1" applyFill="1" applyBorder="1" applyAlignment="1">
      <alignment horizontal="center" vertical="top" wrapText="1"/>
    </xf>
    <xf numFmtId="0" fontId="7" fillId="3" borderId="39" xfId="2" applyFont="1" applyFill="1" applyBorder="1" applyAlignment="1">
      <alignment horizontal="center" vertical="top" wrapText="1"/>
    </xf>
    <xf numFmtId="0" fontId="7" fillId="3" borderId="45" xfId="2" applyFont="1" applyFill="1" applyBorder="1" applyAlignment="1">
      <alignment horizontal="center" vertical="top" wrapText="1"/>
    </xf>
    <xf numFmtId="0" fontId="7" fillId="3" borderId="40" xfId="2" applyFont="1" applyFill="1" applyBorder="1" applyAlignment="1">
      <alignment horizontal="center" vertical="top" wrapText="1"/>
    </xf>
    <xf numFmtId="0" fontId="7" fillId="3" borderId="20" xfId="2" applyFont="1" applyFill="1" applyBorder="1" applyAlignment="1">
      <alignment horizontal="center" vertical="top" wrapText="1"/>
    </xf>
    <xf numFmtId="0" fontId="7" fillId="3" borderId="3" xfId="2" applyFont="1" applyFill="1" applyBorder="1" applyAlignment="1">
      <alignment horizontal="center" vertical="top" wrapText="1"/>
    </xf>
    <xf numFmtId="0" fontId="7" fillId="3" borderId="6" xfId="2" applyFont="1" applyFill="1" applyBorder="1" applyAlignment="1">
      <alignment horizontal="center" vertical="top" wrapText="1"/>
    </xf>
    <xf numFmtId="41" fontId="7" fillId="3" borderId="20" xfId="1" applyNumberFormat="1" applyFont="1" applyFill="1" applyBorder="1" applyAlignment="1">
      <alignment horizontal="center" vertical="top"/>
    </xf>
    <xf numFmtId="41" fontId="7" fillId="3" borderId="3" xfId="1" applyNumberFormat="1" applyFont="1" applyFill="1" applyBorder="1" applyAlignment="1">
      <alignment horizontal="center" vertical="top"/>
    </xf>
    <xf numFmtId="41" fontId="7" fillId="3" borderId="6" xfId="1" applyNumberFormat="1" applyFont="1" applyFill="1" applyBorder="1" applyAlignment="1">
      <alignment horizontal="center" vertical="top"/>
    </xf>
    <xf numFmtId="41" fontId="19" fillId="0" borderId="0" xfId="3" applyFont="1" applyAlignment="1">
      <alignment horizontal="center"/>
    </xf>
    <xf numFmtId="0" fontId="22" fillId="0" borderId="0" xfId="0" applyFont="1" applyAlignment="1">
      <alignment horizontal="center" vertical="center"/>
    </xf>
    <xf numFmtId="0" fontId="23" fillId="0" borderId="0" xfId="0" applyFont="1" applyAlignment="1">
      <alignment horizontal="center" vertical="center"/>
    </xf>
    <xf numFmtId="0" fontId="9" fillId="0" borderId="0" xfId="2" applyFont="1" applyAlignment="1">
      <alignment horizontal="center"/>
    </xf>
    <xf numFmtId="0" fontId="8" fillId="0" borderId="0" xfId="2" applyFont="1" applyAlignment="1">
      <alignment horizontal="left"/>
    </xf>
    <xf numFmtId="0" fontId="13" fillId="0" borderId="15" xfId="2" applyFont="1" applyBorder="1" applyAlignment="1">
      <alignment horizontal="center" vertical="center" wrapText="1"/>
    </xf>
    <xf numFmtId="0" fontId="13" fillId="0" borderId="16" xfId="2" applyFont="1" applyBorder="1" applyAlignment="1">
      <alignment horizontal="center" vertical="center" wrapText="1"/>
    </xf>
    <xf numFmtId="0" fontId="13" fillId="0" borderId="17" xfId="2" applyFont="1" applyBorder="1" applyAlignment="1">
      <alignment horizontal="center" vertical="center" wrapText="1"/>
    </xf>
    <xf numFmtId="0" fontId="13" fillId="0" borderId="14" xfId="2" applyFont="1" applyBorder="1" applyAlignment="1">
      <alignment horizontal="center" vertical="center" wrapText="1"/>
    </xf>
    <xf numFmtId="0" fontId="13" fillId="0" borderId="3" xfId="2" applyFont="1" applyBorder="1" applyAlignment="1">
      <alignment horizontal="center" vertical="center" wrapText="1"/>
    </xf>
    <xf numFmtId="0" fontId="13" fillId="0" borderId="6" xfId="2" applyFont="1" applyBorder="1" applyAlignment="1">
      <alignment horizontal="center" vertical="center" wrapText="1"/>
    </xf>
    <xf numFmtId="0" fontId="13" fillId="0" borderId="5" xfId="2" applyFont="1" applyBorder="1" applyAlignment="1">
      <alignment horizontal="center" vertical="center" wrapText="1"/>
    </xf>
    <xf numFmtId="0" fontId="13" fillId="0" borderId="8" xfId="2" applyFont="1" applyBorder="1" applyAlignment="1">
      <alignment horizontal="center" vertical="center" wrapText="1"/>
    </xf>
    <xf numFmtId="0" fontId="13" fillId="0" borderId="10" xfId="2" applyFont="1" applyBorder="1" applyAlignment="1">
      <alignment horizontal="center" vertical="center" wrapText="1"/>
    </xf>
    <xf numFmtId="0" fontId="13" fillId="0" borderId="11" xfId="2" applyFont="1" applyBorder="1" applyAlignment="1">
      <alignment horizontal="center" vertical="center" wrapText="1"/>
    </xf>
    <xf numFmtId="0" fontId="13" fillId="0" borderId="21" xfId="2" applyFont="1" applyBorder="1" applyAlignment="1">
      <alignment horizontal="center" vertical="center" wrapText="1"/>
    </xf>
    <xf numFmtId="0" fontId="13" fillId="0" borderId="22" xfId="2" applyFont="1" applyBorder="1" applyAlignment="1">
      <alignment horizontal="center" vertical="center" wrapText="1"/>
    </xf>
    <xf numFmtId="0" fontId="13" fillId="0" borderId="4" xfId="2" applyFont="1" applyBorder="1" applyAlignment="1">
      <alignment horizontal="center" vertical="center" wrapText="1"/>
    </xf>
    <xf numFmtId="0" fontId="13" fillId="0" borderId="9" xfId="2" applyFont="1" applyBorder="1" applyAlignment="1">
      <alignment horizontal="center" vertical="center" wrapText="1"/>
    </xf>
    <xf numFmtId="0" fontId="13" fillId="0" borderId="1" xfId="2" applyFont="1" applyBorder="1" applyAlignment="1">
      <alignment horizontal="center" vertical="center" wrapText="1"/>
    </xf>
    <xf numFmtId="0" fontId="13" fillId="0" borderId="19" xfId="2" applyFont="1" applyBorder="1" applyAlignment="1">
      <alignment horizontal="center" vertical="center" wrapText="1"/>
    </xf>
    <xf numFmtId="0" fontId="13" fillId="0" borderId="12" xfId="2" applyFont="1" applyBorder="1" applyAlignment="1">
      <alignment horizontal="center" vertical="center" wrapText="1"/>
    </xf>
    <xf numFmtId="0" fontId="13" fillId="0" borderId="38" xfId="2" applyFont="1" applyBorder="1" applyAlignment="1">
      <alignment horizontal="center" vertical="center" wrapText="1"/>
    </xf>
    <xf numFmtId="0" fontId="13" fillId="0" borderId="39" xfId="2" applyFont="1" applyBorder="1" applyAlignment="1">
      <alignment horizontal="center" vertical="center" wrapText="1"/>
    </xf>
    <xf numFmtId="0" fontId="13" fillId="0" borderId="40" xfId="2" applyFont="1" applyBorder="1" applyAlignment="1">
      <alignment horizontal="center" vertical="center" wrapText="1"/>
    </xf>
    <xf numFmtId="0" fontId="13" fillId="0" borderId="15" xfId="2" applyFont="1" applyBorder="1" applyAlignment="1">
      <alignment horizontal="center"/>
    </xf>
    <xf numFmtId="0" fontId="13" fillId="0" borderId="16" xfId="2" applyFont="1" applyBorder="1" applyAlignment="1">
      <alignment horizontal="center"/>
    </xf>
    <xf numFmtId="0" fontId="13" fillId="0" borderId="17" xfId="2" applyFont="1" applyBorder="1" applyAlignment="1">
      <alignment horizontal="center"/>
    </xf>
    <xf numFmtId="0" fontId="13" fillId="3" borderId="36" xfId="2" applyFont="1" applyFill="1" applyBorder="1" applyAlignment="1">
      <alignment horizontal="center" vertical="center" wrapText="1"/>
    </xf>
    <xf numFmtId="0" fontId="13" fillId="3" borderId="37" xfId="2" applyFont="1" applyFill="1" applyBorder="1" applyAlignment="1">
      <alignment horizontal="center" vertical="center" wrapText="1"/>
    </xf>
    <xf numFmtId="0" fontId="13" fillId="3" borderId="1" xfId="2" applyFont="1" applyFill="1" applyBorder="1" applyAlignment="1">
      <alignment horizontal="center" vertical="center" wrapText="1"/>
    </xf>
    <xf numFmtId="0" fontId="13" fillId="3" borderId="3" xfId="2" applyFont="1" applyFill="1" applyBorder="1" applyAlignment="1">
      <alignment horizontal="center" vertical="center" wrapText="1"/>
    </xf>
    <xf numFmtId="0" fontId="13" fillId="3" borderId="6" xfId="2" applyFont="1" applyFill="1" applyBorder="1" applyAlignment="1">
      <alignment horizontal="center" vertical="center" wrapText="1"/>
    </xf>
    <xf numFmtId="0" fontId="0" fillId="0" borderId="0" xfId="0" applyAlignment="1">
      <alignment horizontal="center"/>
    </xf>
    <xf numFmtId="41" fontId="7" fillId="0" borderId="27" xfId="0" applyNumberFormat="1" applyFont="1" applyBorder="1" applyAlignment="1">
      <alignment horizontal="left" vertical="top" wrapText="1"/>
    </xf>
    <xf numFmtId="41" fontId="7" fillId="0" borderId="28" xfId="0" applyNumberFormat="1" applyFont="1" applyBorder="1" applyAlignment="1">
      <alignment horizontal="left" vertical="top" wrapText="1"/>
    </xf>
    <xf numFmtId="49" fontId="7" fillId="0" borderId="27" xfId="0" quotePrefix="1" applyNumberFormat="1" applyFont="1" applyBorder="1" applyAlignment="1">
      <alignment horizontal="left" vertical="top" wrapText="1"/>
    </xf>
    <xf numFmtId="49" fontId="7" fillId="0" borderId="28" xfId="0" applyNumberFormat="1" applyFont="1" applyBorder="1" applyAlignment="1">
      <alignment horizontal="left" vertical="top" wrapText="1"/>
    </xf>
    <xf numFmtId="49" fontId="6" fillId="2" borderId="25" xfId="0" applyNumberFormat="1" applyFont="1" applyFill="1" applyBorder="1" applyAlignment="1">
      <alignment horizontal="center" vertical="top"/>
    </xf>
    <xf numFmtId="49" fontId="6" fillId="2" borderId="26" xfId="0" applyNumberFormat="1" applyFont="1" applyFill="1" applyBorder="1" applyAlignment="1">
      <alignment horizontal="center" vertical="top"/>
    </xf>
    <xf numFmtId="49" fontId="7" fillId="3" borderId="21" xfId="0" applyNumberFormat="1" applyFont="1" applyFill="1" applyBorder="1" applyAlignment="1">
      <alignment horizontal="left" vertical="top" wrapText="1"/>
    </xf>
    <xf numFmtId="49" fontId="7" fillId="3" borderId="22" xfId="0" applyNumberFormat="1" applyFont="1" applyFill="1" applyBorder="1" applyAlignment="1">
      <alignment horizontal="left" vertical="top" wrapText="1"/>
    </xf>
    <xf numFmtId="49" fontId="7" fillId="3" borderId="10" xfId="0" applyNumberFormat="1" applyFont="1" applyFill="1" applyBorder="1" applyAlignment="1">
      <alignment horizontal="left" vertical="top" wrapText="1"/>
    </xf>
    <xf numFmtId="49" fontId="7" fillId="3" borderId="11" xfId="0" applyNumberFormat="1" applyFont="1" applyFill="1" applyBorder="1" applyAlignment="1">
      <alignment horizontal="left" vertical="top" wrapText="1"/>
    </xf>
    <xf numFmtId="0" fontId="0" fillId="0" borderId="0" xfId="0" applyAlignment="1">
      <alignment horizontal="right"/>
    </xf>
    <xf numFmtId="0" fontId="9" fillId="0" borderId="0" xfId="0" applyFont="1" applyAlignment="1">
      <alignment horizontal="center"/>
    </xf>
    <xf numFmtId="0" fontId="5" fillId="0" borderId="0" xfId="0" applyFont="1" applyAlignment="1">
      <alignment horizontal="left"/>
    </xf>
    <xf numFmtId="0" fontId="6" fillId="0" borderId="14" xfId="0" applyFont="1" applyBorder="1" applyAlignment="1">
      <alignment horizontal="center" vertical="center"/>
    </xf>
    <xf numFmtId="0" fontId="6" fillId="0" borderId="3" xfId="0" applyFont="1" applyBorder="1" applyAlignment="1">
      <alignment horizontal="center" vertical="center"/>
    </xf>
    <xf numFmtId="0" fontId="6" fillId="0" borderId="6" xfId="0" applyFont="1" applyBorder="1" applyAlignment="1">
      <alignment horizontal="center" vertical="center"/>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6" xfId="0" applyFont="1" applyBorder="1" applyAlignment="1">
      <alignment horizontal="center" vertical="center" wrapText="1"/>
    </xf>
  </cellXfs>
  <cellStyles count="7">
    <cellStyle name="Comma" xfId="1" builtinId="3"/>
    <cellStyle name="Comma [0]" xfId="6" builtinId="6"/>
    <cellStyle name="Comma [0] 2" xfId="3"/>
    <cellStyle name="Normal" xfId="0" builtinId="0"/>
    <cellStyle name="Normal 2" xfId="2"/>
    <cellStyle name="Normal_Sheet1" xfId="5"/>
    <cellStyle name="Percent 2"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L78"/>
  <sheetViews>
    <sheetView workbookViewId="0">
      <pane xSplit="5" ySplit="12" topLeftCell="H49" activePane="bottomRight" state="frozen"/>
      <selection pane="topRight" activeCell="F1" sqref="F1"/>
      <selection pane="bottomLeft" activeCell="A13" sqref="A13"/>
      <selection pane="bottomRight" activeCell="T27" sqref="T27"/>
    </sheetView>
  </sheetViews>
  <sheetFormatPr defaultRowHeight="15" x14ac:dyDescent="0.25"/>
  <cols>
    <col min="1" max="1" width="5.140625" style="4" customWidth="1"/>
    <col min="2" max="2" width="25.7109375" style="5" customWidth="1"/>
    <col min="3" max="3" width="14.7109375" style="5" customWidth="1"/>
    <col min="4" max="4" width="16.85546875" style="5" customWidth="1"/>
    <col min="5" max="5" width="15" style="5" customWidth="1"/>
    <col min="6" max="6" width="8.140625" style="5" customWidth="1"/>
    <col min="7" max="7" width="11.140625" style="5" customWidth="1"/>
    <col min="8" max="8" width="11" style="5" customWidth="1"/>
    <col min="9" max="9" width="11.42578125" style="3" customWidth="1"/>
    <col min="10" max="10" width="10.140625" style="3" customWidth="1"/>
    <col min="11" max="11" width="10.7109375" style="3" customWidth="1"/>
    <col min="12" max="12" width="9.85546875" style="3" customWidth="1"/>
    <col min="13" max="13" width="13.7109375" style="3" customWidth="1"/>
    <col min="14" max="14" width="17.85546875" style="6" customWidth="1"/>
    <col min="15" max="15" width="11.140625" style="6" customWidth="1"/>
    <col min="16" max="16" width="10.42578125" style="3" customWidth="1"/>
    <col min="17" max="17" width="14.42578125" style="3" customWidth="1"/>
    <col min="18" max="18" width="13.140625" style="7" customWidth="1"/>
    <col min="19" max="19" width="8.42578125" style="7" customWidth="1"/>
    <col min="20" max="20" width="7.42578125" style="7" customWidth="1"/>
    <col min="21" max="21" width="6.5703125" style="7" customWidth="1"/>
    <col min="22" max="22" width="9.28515625" style="7" customWidth="1"/>
    <col min="23" max="23" width="4.140625" style="7" hidden="1" customWidth="1"/>
    <col min="24" max="24" width="11.28515625" style="8" customWidth="1"/>
    <col min="25" max="25" width="1" style="3" customWidth="1"/>
    <col min="26" max="16384" width="9.140625" style="3"/>
  </cols>
  <sheetData>
    <row r="1" spans="1:142" ht="13.5" customHeight="1" x14ac:dyDescent="0.25">
      <c r="A1" s="9"/>
      <c r="B1" s="10"/>
      <c r="C1" s="10"/>
      <c r="D1" s="10"/>
      <c r="E1" s="10"/>
      <c r="F1" s="10"/>
      <c r="G1" s="10"/>
      <c r="H1" s="10"/>
      <c r="I1" s="11"/>
      <c r="J1" s="11"/>
      <c r="K1" s="11"/>
      <c r="L1" s="11"/>
      <c r="M1" s="11"/>
      <c r="N1" s="12"/>
      <c r="O1" s="12"/>
      <c r="P1" s="11"/>
      <c r="Q1" s="11"/>
      <c r="R1" s="13"/>
      <c r="S1" s="13"/>
      <c r="T1" s="13"/>
      <c r="U1" s="13"/>
      <c r="V1" s="13"/>
      <c r="W1" s="13"/>
      <c r="X1" s="43" t="s">
        <v>55</v>
      </c>
    </row>
    <row r="2" spans="1:142" ht="18" x14ac:dyDescent="0.25">
      <c r="A2" s="295" t="s">
        <v>53</v>
      </c>
      <c r="B2" s="295"/>
      <c r="C2" s="295"/>
      <c r="D2" s="295"/>
      <c r="E2" s="295"/>
      <c r="F2" s="295"/>
      <c r="G2" s="295"/>
      <c r="H2" s="295"/>
      <c r="I2" s="295"/>
      <c r="J2" s="295"/>
      <c r="K2" s="295"/>
      <c r="L2" s="295"/>
      <c r="M2" s="295"/>
      <c r="N2" s="295"/>
      <c r="O2" s="295"/>
      <c r="P2" s="295"/>
      <c r="Q2" s="295"/>
      <c r="R2" s="295"/>
      <c r="S2" s="295"/>
      <c r="T2" s="295"/>
      <c r="U2" s="295"/>
      <c r="V2" s="295"/>
      <c r="W2" s="295"/>
      <c r="X2" s="295"/>
    </row>
    <row r="3" spans="1:142" ht="18" x14ac:dyDescent="0.25">
      <c r="A3" s="295" t="s">
        <v>69</v>
      </c>
      <c r="B3" s="295"/>
      <c r="C3" s="295"/>
      <c r="D3" s="295"/>
      <c r="E3" s="295"/>
      <c r="F3" s="295"/>
      <c r="G3" s="295"/>
      <c r="H3" s="295"/>
      <c r="I3" s="295"/>
      <c r="J3" s="295"/>
      <c r="K3" s="295"/>
      <c r="L3" s="295"/>
      <c r="M3" s="295"/>
      <c r="N3" s="295"/>
      <c r="O3" s="295"/>
      <c r="P3" s="295"/>
      <c r="Q3" s="295"/>
      <c r="R3" s="295"/>
      <c r="S3" s="295"/>
      <c r="T3" s="295"/>
      <c r="U3" s="295"/>
      <c r="V3" s="295"/>
      <c r="W3" s="295"/>
      <c r="X3" s="295"/>
    </row>
    <row r="4" spans="1:142" ht="16.5" customHeight="1" x14ac:dyDescent="0.25">
      <c r="A4" s="296" t="s">
        <v>67</v>
      </c>
      <c r="B4" s="296"/>
      <c r="C4" s="44" t="s">
        <v>100</v>
      </c>
      <c r="E4" s="25"/>
      <c r="F4" s="25"/>
      <c r="G4" s="25"/>
      <c r="H4" s="25"/>
      <c r="I4" s="25" t="s">
        <v>4</v>
      </c>
      <c r="J4" s="25"/>
      <c r="K4" s="24"/>
      <c r="L4" s="24"/>
      <c r="M4" s="24"/>
      <c r="N4" s="24"/>
      <c r="O4" s="24"/>
      <c r="P4" s="24"/>
      <c r="Q4" s="24"/>
      <c r="R4" s="24"/>
      <c r="S4" s="24"/>
      <c r="T4" s="24"/>
      <c r="U4" s="24"/>
      <c r="V4" s="24"/>
      <c r="W4" s="24"/>
      <c r="X4" s="24"/>
    </row>
    <row r="5" spans="1:142" ht="17.25" customHeight="1" x14ac:dyDescent="0.25">
      <c r="A5" s="296" t="s">
        <v>11</v>
      </c>
      <c r="B5" s="296"/>
      <c r="C5" s="44" t="s">
        <v>159</v>
      </c>
      <c r="E5" s="25"/>
      <c r="F5" s="25"/>
      <c r="G5" s="25"/>
      <c r="H5" s="25"/>
      <c r="I5" s="25" t="s">
        <v>4</v>
      </c>
      <c r="J5" s="25"/>
      <c r="K5" s="24"/>
      <c r="L5" s="24"/>
      <c r="M5" s="24"/>
      <c r="N5" s="24"/>
      <c r="O5" s="24"/>
      <c r="P5" s="24"/>
      <c r="Q5" s="24"/>
      <c r="R5" s="24"/>
      <c r="S5" s="24"/>
      <c r="T5" s="24"/>
      <c r="U5" s="24"/>
      <c r="V5" s="24"/>
      <c r="W5" s="24"/>
      <c r="X5" s="24"/>
    </row>
    <row r="6" spans="1:142" ht="9" customHeight="1" thickBot="1" x14ac:dyDescent="0.3">
      <c r="A6" s="18"/>
      <c r="B6" s="19"/>
      <c r="C6" s="19"/>
      <c r="D6" s="19"/>
      <c r="E6" s="19"/>
      <c r="F6" s="19"/>
      <c r="G6" s="19"/>
      <c r="H6" s="19"/>
      <c r="I6" s="20"/>
      <c r="J6" s="20"/>
      <c r="K6" s="20"/>
      <c r="L6" s="20"/>
      <c r="M6" s="20"/>
      <c r="N6" s="21"/>
      <c r="O6" s="21"/>
      <c r="P6" s="20"/>
      <c r="Q6" s="20"/>
      <c r="R6" s="22"/>
      <c r="S6" s="22"/>
      <c r="T6" s="22"/>
      <c r="U6" s="22"/>
      <c r="V6" s="22"/>
      <c r="W6" s="22"/>
      <c r="X6" s="19"/>
    </row>
    <row r="7" spans="1:142" s="28" customFormat="1" ht="15" customHeight="1" x14ac:dyDescent="0.2">
      <c r="A7" s="300" t="s">
        <v>5</v>
      </c>
      <c r="B7" s="300" t="s">
        <v>10</v>
      </c>
      <c r="C7" s="307" t="s">
        <v>65</v>
      </c>
      <c r="D7" s="308"/>
      <c r="E7" s="300" t="s">
        <v>13</v>
      </c>
      <c r="F7" s="297" t="s">
        <v>14</v>
      </c>
      <c r="G7" s="298"/>
      <c r="H7" s="299"/>
      <c r="I7" s="317" t="s">
        <v>21</v>
      </c>
      <c r="J7" s="318"/>
      <c r="K7" s="318"/>
      <c r="L7" s="318"/>
      <c r="M7" s="318"/>
      <c r="N7" s="318"/>
      <c r="O7" s="318"/>
      <c r="P7" s="318"/>
      <c r="Q7" s="318"/>
      <c r="R7" s="318"/>
      <c r="S7" s="319"/>
      <c r="T7" s="317" t="s">
        <v>7</v>
      </c>
      <c r="U7" s="318"/>
      <c r="V7" s="318"/>
      <c r="W7" s="318"/>
      <c r="X7" s="314" t="s">
        <v>12</v>
      </c>
      <c r="Y7" s="128"/>
    </row>
    <row r="8" spans="1:142" s="28" customFormat="1" ht="15" customHeight="1" x14ac:dyDescent="0.2">
      <c r="A8" s="301"/>
      <c r="B8" s="301"/>
      <c r="C8" s="309"/>
      <c r="D8" s="310"/>
      <c r="E8" s="301"/>
      <c r="F8" s="322" t="s">
        <v>19</v>
      </c>
      <c r="G8" s="311" t="s">
        <v>15</v>
      </c>
      <c r="H8" s="311" t="s">
        <v>16</v>
      </c>
      <c r="I8" s="303" t="s">
        <v>60</v>
      </c>
      <c r="J8" s="304"/>
      <c r="K8" s="303" t="s">
        <v>61</v>
      </c>
      <c r="L8" s="304"/>
      <c r="M8" s="303" t="s">
        <v>62</v>
      </c>
      <c r="N8" s="304"/>
      <c r="O8" s="303" t="s">
        <v>63</v>
      </c>
      <c r="P8" s="304"/>
      <c r="Q8" s="303" t="s">
        <v>6</v>
      </c>
      <c r="R8" s="312"/>
      <c r="S8" s="304"/>
      <c r="T8" s="303" t="s">
        <v>18</v>
      </c>
      <c r="U8" s="312"/>
      <c r="V8" s="304"/>
      <c r="W8" s="303" t="s">
        <v>17</v>
      </c>
      <c r="X8" s="315"/>
      <c r="Y8" s="128"/>
    </row>
    <row r="9" spans="1:142" s="29" customFormat="1" ht="5.25" customHeight="1" x14ac:dyDescent="0.2">
      <c r="A9" s="301"/>
      <c r="B9" s="301"/>
      <c r="C9" s="309"/>
      <c r="D9" s="310"/>
      <c r="E9" s="301"/>
      <c r="F9" s="323"/>
      <c r="G9" s="301"/>
      <c r="H9" s="301"/>
      <c r="I9" s="305"/>
      <c r="J9" s="306"/>
      <c r="K9" s="305"/>
      <c r="L9" s="306"/>
      <c r="M9" s="305"/>
      <c r="N9" s="306"/>
      <c r="O9" s="305"/>
      <c r="P9" s="306"/>
      <c r="Q9" s="305"/>
      <c r="R9" s="313"/>
      <c r="S9" s="306"/>
      <c r="T9" s="305"/>
      <c r="U9" s="313"/>
      <c r="V9" s="306"/>
      <c r="W9" s="305"/>
      <c r="X9" s="315"/>
      <c r="Y9" s="128"/>
      <c r="Z9" s="28"/>
      <c r="AA9" s="28"/>
      <c r="AB9" s="28"/>
      <c r="AC9" s="28"/>
      <c r="AD9" s="28"/>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c r="BR9" s="28"/>
      <c r="BS9" s="28"/>
      <c r="BT9" s="28"/>
      <c r="BU9" s="28"/>
      <c r="BV9" s="28"/>
      <c r="BW9" s="28"/>
      <c r="BX9" s="28"/>
      <c r="BY9" s="28"/>
      <c r="BZ9" s="28"/>
      <c r="CA9" s="28"/>
      <c r="CB9" s="28"/>
      <c r="CC9" s="28"/>
      <c r="CD9" s="28"/>
      <c r="CE9" s="28"/>
      <c r="CF9" s="28"/>
      <c r="CG9" s="28"/>
      <c r="CH9" s="28"/>
      <c r="CI9" s="28"/>
      <c r="CJ9" s="28"/>
      <c r="CK9" s="28"/>
      <c r="CL9" s="28"/>
      <c r="CM9" s="28"/>
      <c r="CN9" s="28"/>
      <c r="CO9" s="28"/>
      <c r="CP9" s="28"/>
      <c r="CQ9" s="28"/>
      <c r="CR9" s="28"/>
      <c r="CS9" s="28"/>
      <c r="CT9" s="28"/>
      <c r="CU9" s="28"/>
      <c r="CV9" s="28"/>
      <c r="CW9" s="28"/>
      <c r="CX9" s="28"/>
      <c r="CY9" s="28"/>
      <c r="CZ9" s="28"/>
      <c r="DA9" s="28"/>
      <c r="DB9" s="28"/>
      <c r="DC9" s="28"/>
      <c r="DD9" s="28"/>
      <c r="DE9" s="28"/>
      <c r="DF9" s="28"/>
      <c r="DG9" s="28"/>
      <c r="DH9" s="28"/>
      <c r="DI9" s="28"/>
      <c r="DJ9" s="28"/>
      <c r="DK9" s="28"/>
      <c r="DL9" s="28"/>
      <c r="DM9" s="28"/>
      <c r="DN9" s="28"/>
      <c r="DO9" s="28"/>
      <c r="DP9" s="28"/>
      <c r="DQ9" s="28"/>
      <c r="DR9" s="28"/>
      <c r="DS9" s="28"/>
      <c r="DT9" s="28"/>
      <c r="DU9" s="28"/>
      <c r="DV9" s="28"/>
      <c r="DW9" s="28"/>
      <c r="DX9" s="28"/>
      <c r="DY9" s="28"/>
      <c r="DZ9" s="28"/>
      <c r="EA9" s="28"/>
      <c r="EB9" s="28"/>
      <c r="EC9" s="28"/>
      <c r="ED9" s="28"/>
      <c r="EE9" s="28"/>
      <c r="EF9" s="28"/>
      <c r="EG9" s="28"/>
      <c r="EH9" s="28"/>
      <c r="EI9" s="28"/>
      <c r="EJ9" s="28"/>
      <c r="EK9" s="28"/>
      <c r="EL9" s="28"/>
    </row>
    <row r="10" spans="1:142" s="28" customFormat="1" ht="36" customHeight="1" x14ac:dyDescent="0.2">
      <c r="A10" s="302"/>
      <c r="B10" s="302"/>
      <c r="C10" s="305"/>
      <c r="D10" s="306"/>
      <c r="E10" s="302"/>
      <c r="F10" s="324"/>
      <c r="G10" s="302"/>
      <c r="H10" s="302"/>
      <c r="I10" s="30" t="s">
        <v>22</v>
      </c>
      <c r="J10" s="30" t="s">
        <v>7</v>
      </c>
      <c r="K10" s="30" t="s">
        <v>22</v>
      </c>
      <c r="L10" s="30" t="s">
        <v>7</v>
      </c>
      <c r="M10" s="30" t="s">
        <v>22</v>
      </c>
      <c r="N10" s="30" t="s">
        <v>7</v>
      </c>
      <c r="O10" s="30" t="s">
        <v>22</v>
      </c>
      <c r="P10" s="30" t="s">
        <v>7</v>
      </c>
      <c r="Q10" s="30" t="s">
        <v>22</v>
      </c>
      <c r="R10" s="30" t="s">
        <v>7</v>
      </c>
      <c r="S10" s="30" t="s">
        <v>8</v>
      </c>
      <c r="T10" s="320" t="s">
        <v>20</v>
      </c>
      <c r="U10" s="321"/>
      <c r="V10" s="31" t="s">
        <v>8</v>
      </c>
      <c r="W10" s="31" t="s">
        <v>6</v>
      </c>
      <c r="X10" s="316"/>
      <c r="Y10" s="128"/>
    </row>
    <row r="11" spans="1:142" s="33" customFormat="1" ht="20.25" customHeight="1" thickBot="1" x14ac:dyDescent="0.3">
      <c r="A11" s="32">
        <v>1</v>
      </c>
      <c r="B11" s="32">
        <v>2</v>
      </c>
      <c r="C11" s="269">
        <v>3</v>
      </c>
      <c r="D11" s="270"/>
      <c r="E11" s="32">
        <v>4</v>
      </c>
      <c r="F11" s="32">
        <v>5</v>
      </c>
      <c r="G11" s="32">
        <v>6</v>
      </c>
      <c r="H11" s="32">
        <v>7</v>
      </c>
      <c r="I11" s="32">
        <v>8</v>
      </c>
      <c r="J11" s="32">
        <v>9</v>
      </c>
      <c r="K11" s="32">
        <v>10</v>
      </c>
      <c r="L11" s="32">
        <v>11</v>
      </c>
      <c r="M11" s="32">
        <v>12</v>
      </c>
      <c r="N11" s="32">
        <v>13</v>
      </c>
      <c r="O11" s="32">
        <v>14</v>
      </c>
      <c r="P11" s="32">
        <v>15</v>
      </c>
      <c r="Q11" s="32">
        <v>16</v>
      </c>
      <c r="R11" s="32">
        <v>17</v>
      </c>
      <c r="S11" s="32">
        <v>18</v>
      </c>
      <c r="T11" s="269">
        <v>19</v>
      </c>
      <c r="U11" s="270"/>
      <c r="V11" s="32">
        <v>20</v>
      </c>
      <c r="W11" s="32">
        <v>20</v>
      </c>
      <c r="X11" s="130">
        <v>21</v>
      </c>
      <c r="Y11" s="129"/>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row>
    <row r="12" spans="1:142" ht="7.5" customHeight="1" x14ac:dyDescent="0.25">
      <c r="A12" s="14"/>
      <c r="B12" s="14"/>
      <c r="C12" s="271"/>
      <c r="D12" s="272"/>
      <c r="E12" s="14"/>
      <c r="F12" s="14"/>
      <c r="G12" s="14"/>
      <c r="H12" s="14"/>
      <c r="I12" s="15"/>
      <c r="J12" s="15"/>
      <c r="K12" s="15"/>
      <c r="L12" s="15"/>
      <c r="M12" s="15"/>
      <c r="N12" s="16"/>
      <c r="O12" s="16"/>
      <c r="P12" s="15"/>
      <c r="Q12" s="15"/>
      <c r="R12" s="17"/>
      <c r="S12" s="17"/>
      <c r="T12" s="55"/>
      <c r="U12" s="56"/>
      <c r="V12" s="17"/>
      <c r="W12" s="17"/>
      <c r="X12" s="131"/>
      <c r="Y12" s="114"/>
    </row>
    <row r="13" spans="1:142" ht="63.75" customHeight="1" x14ac:dyDescent="0.25">
      <c r="A13" s="14" t="s">
        <v>64</v>
      </c>
      <c r="B13" s="51" t="s">
        <v>92</v>
      </c>
      <c r="C13" s="136"/>
      <c r="D13" s="137"/>
      <c r="E13" s="50"/>
      <c r="F13" s="50"/>
      <c r="G13" s="50"/>
      <c r="H13" s="50"/>
      <c r="I13" s="138"/>
      <c r="J13" s="138"/>
      <c r="K13" s="138"/>
      <c r="L13" s="138"/>
      <c r="M13" s="138"/>
      <c r="N13" s="139"/>
      <c r="O13" s="139"/>
      <c r="P13" s="138"/>
      <c r="Q13" s="138"/>
      <c r="R13" s="140"/>
      <c r="S13" s="140"/>
      <c r="T13" s="141"/>
      <c r="U13" s="142"/>
      <c r="V13" s="140"/>
      <c r="W13" s="140"/>
      <c r="X13" s="143"/>
      <c r="Y13" s="114"/>
    </row>
    <row r="14" spans="1:142" ht="69.75" customHeight="1" x14ac:dyDescent="0.25">
      <c r="A14" s="118">
        <v>1</v>
      </c>
      <c r="B14" s="117" t="s">
        <v>72</v>
      </c>
      <c r="C14" s="94" t="s">
        <v>73</v>
      </c>
      <c r="D14" s="95" t="s">
        <v>74</v>
      </c>
      <c r="E14" s="106" t="s">
        <v>75</v>
      </c>
      <c r="F14" s="115">
        <v>9</v>
      </c>
      <c r="G14" s="116" t="s">
        <v>76</v>
      </c>
      <c r="H14" s="115" t="s">
        <v>83</v>
      </c>
      <c r="I14" s="96">
        <v>0</v>
      </c>
      <c r="J14" s="97" t="s">
        <v>27</v>
      </c>
      <c r="K14" s="97" t="s">
        <v>27</v>
      </c>
      <c r="L14" s="97" t="s">
        <v>27</v>
      </c>
      <c r="M14" s="119">
        <v>44000</v>
      </c>
      <c r="N14" s="121">
        <v>42350</v>
      </c>
      <c r="O14" s="105">
        <v>0</v>
      </c>
      <c r="P14" s="98">
        <v>0</v>
      </c>
      <c r="Q14" s="99">
        <f>M14</f>
        <v>44000</v>
      </c>
      <c r="R14" s="62">
        <f>N14</f>
        <v>42350</v>
      </c>
      <c r="S14" s="100">
        <f>R14/Q14*100</f>
        <v>96.25</v>
      </c>
      <c r="T14" s="101">
        <v>9</v>
      </c>
      <c r="U14" s="102" t="s">
        <v>76</v>
      </c>
      <c r="V14" s="105">
        <f>(T14/F14)*100</f>
        <v>100</v>
      </c>
      <c r="W14" s="105"/>
      <c r="X14" s="133" t="s">
        <v>27</v>
      </c>
      <c r="Y14" s="114"/>
    </row>
    <row r="15" spans="1:142" ht="42.75" customHeight="1" x14ac:dyDescent="0.25">
      <c r="A15" s="115"/>
      <c r="B15" s="14"/>
      <c r="C15" s="94" t="s">
        <v>77</v>
      </c>
      <c r="D15" s="95" t="s">
        <v>79</v>
      </c>
      <c r="E15" s="14"/>
      <c r="F15" s="14"/>
      <c r="G15" s="14"/>
      <c r="H15" s="14"/>
      <c r="I15" s="15"/>
      <c r="J15" s="15"/>
      <c r="K15" s="15"/>
      <c r="L15" s="15"/>
      <c r="M15" s="15"/>
      <c r="N15" s="16"/>
      <c r="O15" s="16"/>
      <c r="P15" s="15"/>
      <c r="Q15" s="15"/>
      <c r="R15" s="17"/>
      <c r="S15" s="17"/>
      <c r="T15" s="112"/>
      <c r="U15" s="113"/>
      <c r="V15" s="17"/>
      <c r="W15" s="17"/>
      <c r="X15" s="131"/>
      <c r="Y15" s="114"/>
    </row>
    <row r="16" spans="1:142" ht="37.5" customHeight="1" x14ac:dyDescent="0.25">
      <c r="A16" s="115"/>
      <c r="B16" s="14"/>
      <c r="C16" s="94" t="s">
        <v>78</v>
      </c>
      <c r="D16" s="95" t="s">
        <v>80</v>
      </c>
      <c r="E16" s="14"/>
      <c r="F16" s="14"/>
      <c r="G16" s="14"/>
      <c r="H16" s="14"/>
      <c r="I16" s="15"/>
      <c r="J16" s="15"/>
      <c r="K16" s="15"/>
      <c r="L16" s="15"/>
      <c r="M16" s="15"/>
      <c r="N16" s="16"/>
      <c r="O16" s="16"/>
      <c r="P16" s="15"/>
      <c r="Q16" s="15"/>
      <c r="R16" s="17"/>
      <c r="S16" s="17"/>
      <c r="T16" s="112"/>
      <c r="U16" s="113"/>
      <c r="V16" s="17"/>
      <c r="W16" s="17"/>
      <c r="X16" s="131"/>
      <c r="Y16" s="114"/>
    </row>
    <row r="17" spans="1:25" ht="34.5" customHeight="1" x14ac:dyDescent="0.25">
      <c r="A17" s="14"/>
      <c r="B17" s="14"/>
      <c r="C17" s="94" t="s">
        <v>81</v>
      </c>
      <c r="D17" s="95" t="s">
        <v>82</v>
      </c>
      <c r="E17" s="14"/>
      <c r="F17" s="14"/>
      <c r="G17" s="14"/>
      <c r="H17" s="14"/>
      <c r="I17" s="15"/>
      <c r="J17" s="15"/>
      <c r="K17" s="15"/>
      <c r="L17" s="15"/>
      <c r="M17" s="15"/>
      <c r="N17" s="16"/>
      <c r="O17" s="16"/>
      <c r="P17" s="15"/>
      <c r="Q17" s="15"/>
      <c r="R17" s="17"/>
      <c r="S17" s="17"/>
      <c r="T17" s="112"/>
      <c r="U17" s="113"/>
      <c r="V17" s="17"/>
      <c r="W17" s="17"/>
      <c r="X17" s="131"/>
      <c r="Y17" s="114"/>
    </row>
    <row r="18" spans="1:25" ht="36.75" customHeight="1" x14ac:dyDescent="0.25">
      <c r="A18" s="14"/>
      <c r="B18" s="14"/>
      <c r="C18" s="94" t="s">
        <v>84</v>
      </c>
      <c r="D18" s="95" t="s">
        <v>70</v>
      </c>
      <c r="E18" s="14"/>
      <c r="F18" s="14"/>
      <c r="G18" s="14"/>
      <c r="H18" s="14"/>
      <c r="I18" s="15"/>
      <c r="J18" s="15"/>
      <c r="K18" s="15"/>
      <c r="L18" s="15"/>
      <c r="M18" s="15"/>
      <c r="N18" s="16"/>
      <c r="O18" s="16"/>
      <c r="P18" s="15"/>
      <c r="Q18" s="15"/>
      <c r="R18" s="17"/>
      <c r="S18" s="17"/>
      <c r="T18" s="112"/>
      <c r="U18" s="113"/>
      <c r="V18" s="17"/>
      <c r="W18" s="17"/>
      <c r="X18" s="131"/>
      <c r="Y18" s="114"/>
    </row>
    <row r="19" spans="1:25" ht="39" customHeight="1" x14ac:dyDescent="0.25">
      <c r="A19" s="14"/>
      <c r="B19" s="14"/>
      <c r="C19" s="94" t="s">
        <v>85</v>
      </c>
      <c r="D19" s="95" t="s">
        <v>86</v>
      </c>
      <c r="E19" s="14"/>
      <c r="F19" s="14"/>
      <c r="G19" s="14"/>
      <c r="H19" s="14"/>
      <c r="I19" s="15"/>
      <c r="J19" s="15"/>
      <c r="K19" s="15"/>
      <c r="L19" s="15"/>
      <c r="M19" s="15"/>
      <c r="N19" s="16"/>
      <c r="O19" s="16"/>
      <c r="P19" s="15"/>
      <c r="Q19" s="15"/>
      <c r="R19" s="17"/>
      <c r="S19" s="17"/>
      <c r="T19" s="112"/>
      <c r="U19" s="113"/>
      <c r="V19" s="17"/>
      <c r="W19" s="17"/>
      <c r="X19" s="131"/>
      <c r="Y19" s="114"/>
    </row>
    <row r="20" spans="1:25" ht="36" customHeight="1" x14ac:dyDescent="0.25">
      <c r="A20" s="14"/>
      <c r="B20" s="14"/>
      <c r="C20" s="94" t="s">
        <v>87</v>
      </c>
      <c r="D20" s="95" t="s">
        <v>88</v>
      </c>
      <c r="E20" s="14"/>
      <c r="F20" s="14"/>
      <c r="G20" s="14"/>
      <c r="H20" s="14"/>
      <c r="I20" s="15"/>
      <c r="J20" s="15"/>
      <c r="K20" s="15"/>
      <c r="L20" s="15"/>
      <c r="M20" s="15"/>
      <c r="N20" s="16"/>
      <c r="O20" s="16"/>
      <c r="P20" s="15"/>
      <c r="Q20" s="15"/>
      <c r="R20" s="17"/>
      <c r="S20" s="17"/>
      <c r="T20" s="112"/>
      <c r="U20" s="113"/>
      <c r="V20" s="17"/>
      <c r="W20" s="17"/>
      <c r="X20" s="131"/>
      <c r="Y20" s="114"/>
    </row>
    <row r="21" spans="1:25" ht="44.25" customHeight="1" x14ac:dyDescent="0.25">
      <c r="A21" s="14"/>
      <c r="B21" s="14"/>
      <c r="C21" s="94" t="s">
        <v>89</v>
      </c>
      <c r="D21" s="95" t="s">
        <v>90</v>
      </c>
      <c r="E21" s="14"/>
      <c r="F21" s="14"/>
      <c r="G21" s="14"/>
      <c r="H21" s="14"/>
      <c r="I21" s="15"/>
      <c r="J21" s="15"/>
      <c r="K21" s="15"/>
      <c r="L21" s="15"/>
      <c r="M21" s="15"/>
      <c r="N21" s="16"/>
      <c r="O21" s="16"/>
      <c r="P21" s="15"/>
      <c r="Q21" s="15"/>
      <c r="R21" s="17"/>
      <c r="S21" s="17"/>
      <c r="T21" s="112"/>
      <c r="U21" s="113"/>
      <c r="V21" s="17"/>
      <c r="W21" s="17"/>
      <c r="X21" s="131"/>
      <c r="Y21" s="114"/>
    </row>
    <row r="22" spans="1:25" ht="32.25" customHeight="1" x14ac:dyDescent="0.25">
      <c r="A22" s="122"/>
      <c r="B22" s="122"/>
      <c r="C22" s="109" t="s">
        <v>91</v>
      </c>
      <c r="D22" s="110" t="s">
        <v>86</v>
      </c>
      <c r="E22" s="122"/>
      <c r="F22" s="122"/>
      <c r="G22" s="122"/>
      <c r="H22" s="122"/>
      <c r="I22" s="123"/>
      <c r="J22" s="123"/>
      <c r="K22" s="123"/>
      <c r="L22" s="123"/>
      <c r="M22" s="123"/>
      <c r="N22" s="124"/>
      <c r="O22" s="124"/>
      <c r="P22" s="123"/>
      <c r="Q22" s="123"/>
      <c r="R22" s="125"/>
      <c r="S22" s="125"/>
      <c r="T22" s="126"/>
      <c r="U22" s="127"/>
      <c r="V22" s="125"/>
      <c r="W22" s="125"/>
      <c r="X22" s="134"/>
      <c r="Y22" s="114"/>
    </row>
    <row r="23" spans="1:25" ht="73.5" customHeight="1" x14ac:dyDescent="0.25">
      <c r="A23" s="14" t="s">
        <v>66</v>
      </c>
      <c r="B23" s="144" t="s">
        <v>93</v>
      </c>
      <c r="C23" s="23"/>
      <c r="D23" s="111"/>
      <c r="E23" s="14"/>
      <c r="F23" s="14"/>
      <c r="G23" s="14"/>
      <c r="H23" s="14"/>
      <c r="I23" s="15"/>
      <c r="J23" s="15"/>
      <c r="K23" s="15"/>
      <c r="L23" s="15"/>
      <c r="M23" s="15"/>
      <c r="N23" s="16"/>
      <c r="O23" s="16"/>
      <c r="P23" s="15"/>
      <c r="Q23" s="15"/>
      <c r="R23" s="17"/>
      <c r="S23" s="17"/>
      <c r="T23" s="112"/>
      <c r="U23" s="113"/>
      <c r="V23" s="17"/>
      <c r="W23" s="17"/>
      <c r="X23" s="131"/>
      <c r="Y23" s="114"/>
    </row>
    <row r="24" spans="1:25" ht="42" customHeight="1" x14ac:dyDescent="0.25">
      <c r="A24" s="118">
        <v>1</v>
      </c>
      <c r="B24" s="145" t="s">
        <v>94</v>
      </c>
      <c r="C24" s="61" t="s">
        <v>95</v>
      </c>
      <c r="D24" s="103" t="s">
        <v>90</v>
      </c>
      <c r="E24" s="146" t="s">
        <v>96</v>
      </c>
      <c r="F24" s="157">
        <v>1000</v>
      </c>
      <c r="G24" s="148" t="s">
        <v>97</v>
      </c>
      <c r="H24" s="147" t="s">
        <v>99</v>
      </c>
      <c r="I24" s="149">
        <v>0</v>
      </c>
      <c r="J24" s="150" t="s">
        <v>27</v>
      </c>
      <c r="K24" s="150" t="s">
        <v>27</v>
      </c>
      <c r="L24" s="150" t="s">
        <v>27</v>
      </c>
      <c r="M24" s="151">
        <v>75000</v>
      </c>
      <c r="N24" s="120">
        <v>0</v>
      </c>
      <c r="O24" s="104">
        <v>0</v>
      </c>
      <c r="P24" s="152">
        <v>0</v>
      </c>
      <c r="Q24" s="153">
        <f>M24</f>
        <v>75000</v>
      </c>
      <c r="R24" s="69">
        <f>N24</f>
        <v>0</v>
      </c>
      <c r="S24" s="154">
        <f>R24/Q24*100</f>
        <v>0</v>
      </c>
      <c r="T24" s="155">
        <v>1000</v>
      </c>
      <c r="U24" s="156" t="s">
        <v>97</v>
      </c>
      <c r="V24" s="104">
        <f>(T24/F24)*100</f>
        <v>100</v>
      </c>
      <c r="W24" s="104"/>
      <c r="X24" s="132" t="s">
        <v>27</v>
      </c>
      <c r="Y24" s="114"/>
    </row>
    <row r="25" spans="1:25" ht="39" customHeight="1" x14ac:dyDescent="0.25">
      <c r="A25" s="122"/>
      <c r="B25" s="122"/>
      <c r="C25" s="107" t="s">
        <v>98</v>
      </c>
      <c r="D25" s="108" t="s">
        <v>88</v>
      </c>
      <c r="E25" s="122"/>
      <c r="F25" s="122"/>
      <c r="G25" s="122"/>
      <c r="H25" s="122"/>
      <c r="I25" s="123"/>
      <c r="J25" s="123"/>
      <c r="K25" s="123"/>
      <c r="L25" s="123"/>
      <c r="M25" s="123"/>
      <c r="N25" s="124"/>
      <c r="O25" s="124"/>
      <c r="P25" s="123"/>
      <c r="Q25" s="123"/>
      <c r="R25" s="125"/>
      <c r="S25" s="125"/>
      <c r="T25" s="126"/>
      <c r="U25" s="127"/>
      <c r="V25" s="125"/>
      <c r="W25" s="125"/>
      <c r="X25" s="134"/>
      <c r="Y25" s="114"/>
    </row>
    <row r="26" spans="1:25" ht="48.75" customHeight="1" x14ac:dyDescent="0.25">
      <c r="A26" s="50" t="s">
        <v>108</v>
      </c>
      <c r="B26" s="51" t="s">
        <v>109</v>
      </c>
      <c r="C26" s="167"/>
      <c r="D26" s="168"/>
      <c r="E26" s="169"/>
      <c r="F26" s="170"/>
      <c r="G26" s="170"/>
      <c r="H26" s="170"/>
      <c r="I26" s="171"/>
      <c r="J26" s="171"/>
      <c r="K26" s="172"/>
      <c r="L26" s="172"/>
      <c r="M26" s="172"/>
      <c r="N26" s="171"/>
      <c r="O26" s="171"/>
      <c r="P26" s="172"/>
      <c r="Q26" s="172"/>
      <c r="R26" s="171"/>
      <c r="S26" s="171"/>
      <c r="T26" s="173"/>
      <c r="U26" s="174"/>
      <c r="V26" s="171"/>
      <c r="W26" s="171"/>
      <c r="X26" s="175"/>
      <c r="Y26" s="114"/>
    </row>
    <row r="27" spans="1:25" ht="48" customHeight="1" x14ac:dyDescent="0.25">
      <c r="A27" s="93">
        <v>1</v>
      </c>
      <c r="B27" s="58" t="s">
        <v>110</v>
      </c>
      <c r="C27" s="94" t="s">
        <v>111</v>
      </c>
      <c r="D27" s="95" t="s">
        <v>112</v>
      </c>
      <c r="E27" s="106" t="s">
        <v>113</v>
      </c>
      <c r="F27" s="176">
        <v>5</v>
      </c>
      <c r="G27" s="93" t="s">
        <v>114</v>
      </c>
      <c r="H27" s="93" t="s">
        <v>115</v>
      </c>
      <c r="I27" s="96">
        <v>0</v>
      </c>
      <c r="J27" s="97" t="s">
        <v>27</v>
      </c>
      <c r="K27" s="97" t="s">
        <v>27</v>
      </c>
      <c r="L27" s="97" t="s">
        <v>27</v>
      </c>
      <c r="M27" s="277">
        <v>282525</v>
      </c>
      <c r="N27" s="278"/>
      <c r="O27" s="105">
        <v>0</v>
      </c>
      <c r="P27" s="98">
        <v>0</v>
      </c>
      <c r="Q27" s="99">
        <f>M27</f>
        <v>282525</v>
      </c>
      <c r="R27" s="280">
        <f>N27</f>
        <v>0</v>
      </c>
      <c r="S27" s="100">
        <f>R27/Q27*100</f>
        <v>0</v>
      </c>
      <c r="T27" s="101"/>
      <c r="U27" s="102" t="s">
        <v>116</v>
      </c>
      <c r="V27" s="105">
        <v>20</v>
      </c>
      <c r="W27" s="105"/>
      <c r="X27" s="282" t="s">
        <v>27</v>
      </c>
      <c r="Y27" s="114"/>
    </row>
    <row r="28" spans="1:25" ht="45.75" customHeight="1" x14ac:dyDescent="0.25">
      <c r="A28" s="60"/>
      <c r="B28" s="58"/>
      <c r="C28" s="61" t="s">
        <v>117</v>
      </c>
      <c r="D28" s="103" t="s">
        <v>118</v>
      </c>
      <c r="E28" s="106"/>
      <c r="F28" s="58"/>
      <c r="G28" s="58"/>
      <c r="H28" s="93"/>
      <c r="I28" s="177"/>
      <c r="J28" s="177"/>
      <c r="K28" s="178"/>
      <c r="L28" s="178"/>
      <c r="M28" s="277"/>
      <c r="N28" s="279"/>
      <c r="O28" s="62"/>
      <c r="P28" s="63"/>
      <c r="Q28" s="179"/>
      <c r="R28" s="281"/>
      <c r="S28" s="64"/>
      <c r="T28" s="65"/>
      <c r="U28" s="66"/>
      <c r="V28" s="64"/>
      <c r="W28" s="64"/>
      <c r="X28" s="283"/>
      <c r="Y28" s="114"/>
    </row>
    <row r="29" spans="1:25" ht="47.25" customHeight="1" x14ac:dyDescent="0.25">
      <c r="A29" s="60"/>
      <c r="B29" s="58"/>
      <c r="C29" s="61" t="s">
        <v>119</v>
      </c>
      <c r="D29" s="103" t="s">
        <v>120</v>
      </c>
      <c r="E29" s="180"/>
      <c r="F29" s="58"/>
      <c r="G29" s="58"/>
      <c r="H29" s="93"/>
      <c r="I29" s="177"/>
      <c r="J29" s="177"/>
      <c r="K29" s="178"/>
      <c r="L29" s="178"/>
      <c r="M29" s="181"/>
      <c r="N29" s="182"/>
      <c r="O29" s="62"/>
      <c r="P29" s="63"/>
      <c r="Q29" s="179"/>
      <c r="R29" s="105"/>
      <c r="S29" s="64"/>
      <c r="T29" s="65"/>
      <c r="U29" s="66"/>
      <c r="V29" s="64"/>
      <c r="W29" s="64"/>
      <c r="X29" s="183"/>
      <c r="Y29" s="114"/>
    </row>
    <row r="30" spans="1:25" ht="45" customHeight="1" x14ac:dyDescent="0.25">
      <c r="A30" s="60"/>
      <c r="B30" s="58"/>
      <c r="C30" s="61" t="s">
        <v>121</v>
      </c>
      <c r="D30" s="103" t="s">
        <v>122</v>
      </c>
      <c r="E30" s="180"/>
      <c r="F30" s="58"/>
      <c r="G30" s="58"/>
      <c r="H30" s="93"/>
      <c r="I30" s="177"/>
      <c r="J30" s="177"/>
      <c r="K30" s="178"/>
      <c r="L30" s="178"/>
      <c r="M30" s="181"/>
      <c r="N30" s="182"/>
      <c r="O30" s="62"/>
      <c r="P30" s="63"/>
      <c r="Q30" s="179"/>
      <c r="R30" s="105"/>
      <c r="S30" s="64"/>
      <c r="T30" s="65"/>
      <c r="U30" s="66"/>
      <c r="V30" s="64"/>
      <c r="W30" s="64"/>
      <c r="X30" s="183"/>
      <c r="Y30" s="114"/>
    </row>
    <row r="31" spans="1:25" ht="45.75" customHeight="1" x14ac:dyDescent="0.25">
      <c r="A31" s="60"/>
      <c r="B31" s="58"/>
      <c r="C31" s="107" t="s">
        <v>123</v>
      </c>
      <c r="D31" s="108" t="s">
        <v>124</v>
      </c>
      <c r="E31" s="184"/>
      <c r="F31" s="185"/>
      <c r="G31" s="185"/>
      <c r="H31" s="186"/>
      <c r="I31" s="187"/>
      <c r="J31" s="187"/>
      <c r="K31" s="188"/>
      <c r="L31" s="188"/>
      <c r="M31" s="189"/>
      <c r="N31" s="190"/>
      <c r="O31" s="191"/>
      <c r="P31" s="192"/>
      <c r="Q31" s="193"/>
      <c r="R31" s="194"/>
      <c r="S31" s="195"/>
      <c r="T31" s="196"/>
      <c r="U31" s="197"/>
      <c r="V31" s="195"/>
      <c r="W31" s="195"/>
      <c r="X31" s="198"/>
      <c r="Y31" s="114"/>
    </row>
    <row r="32" spans="1:25" ht="49.5" customHeight="1" x14ac:dyDescent="0.25">
      <c r="A32" s="60"/>
      <c r="B32" s="58"/>
      <c r="C32" s="199" t="s">
        <v>125</v>
      </c>
      <c r="D32" s="200" t="s">
        <v>126</v>
      </c>
      <c r="E32" s="201" t="s">
        <v>127</v>
      </c>
      <c r="F32" s="202">
        <v>2</v>
      </c>
      <c r="G32" s="203" t="s">
        <v>114</v>
      </c>
      <c r="H32" s="203" t="s">
        <v>128</v>
      </c>
      <c r="I32" s="204"/>
      <c r="J32" s="204"/>
      <c r="K32" s="205"/>
      <c r="L32" s="205"/>
      <c r="M32" s="206">
        <v>81500</v>
      </c>
      <c r="N32" s="207"/>
      <c r="O32" s="208"/>
      <c r="P32" s="209"/>
      <c r="Q32" s="210">
        <f>M32</f>
        <v>81500</v>
      </c>
      <c r="R32" s="208">
        <f>N32</f>
        <v>0</v>
      </c>
      <c r="S32" s="211">
        <f>R32/Q32*100</f>
        <v>0</v>
      </c>
      <c r="T32" s="212"/>
      <c r="U32" s="213" t="s">
        <v>116</v>
      </c>
      <c r="V32" s="214">
        <v>20</v>
      </c>
      <c r="W32" s="214"/>
      <c r="X32" s="284" t="s">
        <v>27</v>
      </c>
      <c r="Y32" s="114"/>
    </row>
    <row r="33" spans="1:25" ht="49.5" customHeight="1" x14ac:dyDescent="0.25">
      <c r="A33" s="60"/>
      <c r="B33" s="58"/>
      <c r="C33" s="109" t="s">
        <v>129</v>
      </c>
      <c r="D33" s="110" t="s">
        <v>112</v>
      </c>
      <c r="E33" s="184"/>
      <c r="F33" s="185"/>
      <c r="G33" s="185"/>
      <c r="H33" s="186"/>
      <c r="I33" s="187"/>
      <c r="J33" s="187"/>
      <c r="K33" s="188"/>
      <c r="L33" s="188"/>
      <c r="M33" s="189"/>
      <c r="N33" s="190"/>
      <c r="O33" s="191"/>
      <c r="P33" s="192"/>
      <c r="Q33" s="193"/>
      <c r="R33" s="191"/>
      <c r="S33" s="195"/>
      <c r="T33" s="196"/>
      <c r="U33" s="197"/>
      <c r="V33" s="195"/>
      <c r="W33" s="195"/>
      <c r="X33" s="285"/>
      <c r="Y33" s="114"/>
    </row>
    <row r="34" spans="1:25" ht="57.75" customHeight="1" x14ac:dyDescent="0.25">
      <c r="A34" s="60"/>
      <c r="B34" s="58"/>
      <c r="C34" s="215" t="s">
        <v>130</v>
      </c>
      <c r="D34" s="216" t="s">
        <v>131</v>
      </c>
      <c r="E34" s="217" t="s">
        <v>132</v>
      </c>
      <c r="F34" s="218">
        <v>1</v>
      </c>
      <c r="G34" s="219" t="s">
        <v>114</v>
      </c>
      <c r="H34" s="219" t="s">
        <v>133</v>
      </c>
      <c r="I34" s="220"/>
      <c r="J34" s="220"/>
      <c r="K34" s="221"/>
      <c r="L34" s="221"/>
      <c r="M34" s="222">
        <v>57240</v>
      </c>
      <c r="N34" s="223"/>
      <c r="O34" s="224"/>
      <c r="P34" s="225"/>
      <c r="Q34" s="226">
        <f>M34</f>
        <v>57240</v>
      </c>
      <c r="R34" s="224">
        <f>N34</f>
        <v>0</v>
      </c>
      <c r="S34" s="227">
        <f>R34/Q34*100</f>
        <v>0</v>
      </c>
      <c r="T34" s="228"/>
      <c r="U34" s="229" t="s">
        <v>116</v>
      </c>
      <c r="V34" s="230">
        <v>20</v>
      </c>
      <c r="W34" s="231"/>
      <c r="X34" s="232"/>
      <c r="Y34" s="114"/>
    </row>
    <row r="35" spans="1:25" ht="45.75" customHeight="1" x14ac:dyDescent="0.25">
      <c r="A35" s="233"/>
      <c r="B35" s="185"/>
      <c r="C35" s="109" t="s">
        <v>134</v>
      </c>
      <c r="D35" s="110" t="s">
        <v>135</v>
      </c>
      <c r="E35" s="234" t="s">
        <v>136</v>
      </c>
      <c r="F35" s="185">
        <v>1</v>
      </c>
      <c r="G35" s="186" t="s">
        <v>114</v>
      </c>
      <c r="H35" s="186" t="s">
        <v>133</v>
      </c>
      <c r="I35" s="187"/>
      <c r="J35" s="187"/>
      <c r="K35" s="188"/>
      <c r="L35" s="188"/>
      <c r="M35" s="189">
        <v>62050</v>
      </c>
      <c r="N35" s="190"/>
      <c r="O35" s="191"/>
      <c r="P35" s="192"/>
      <c r="Q35" s="226">
        <f>M35</f>
        <v>62050</v>
      </c>
      <c r="R35" s="224">
        <f>N35</f>
        <v>0</v>
      </c>
      <c r="S35" s="227">
        <f>R35/Q35*100</f>
        <v>0</v>
      </c>
      <c r="T35" s="228"/>
      <c r="U35" s="229" t="s">
        <v>116</v>
      </c>
      <c r="V35" s="230">
        <v>20</v>
      </c>
      <c r="W35" s="231"/>
      <c r="X35" s="232"/>
      <c r="Y35" s="114"/>
    </row>
    <row r="36" spans="1:25" ht="48" customHeight="1" x14ac:dyDescent="0.25">
      <c r="A36" s="235" t="s">
        <v>137</v>
      </c>
      <c r="B36" s="236" t="s">
        <v>138</v>
      </c>
      <c r="C36" s="237"/>
      <c r="D36" s="238"/>
      <c r="E36" s="202"/>
      <c r="F36" s="202"/>
      <c r="G36" s="202"/>
      <c r="H36" s="203"/>
      <c r="I36" s="239"/>
      <c r="J36" s="239"/>
      <c r="K36" s="240"/>
      <c r="L36" s="240"/>
      <c r="M36" s="241"/>
      <c r="N36" s="208"/>
      <c r="O36" s="208"/>
      <c r="P36" s="209"/>
      <c r="Q36" s="242"/>
      <c r="R36" s="243"/>
      <c r="S36" s="243"/>
      <c r="T36" s="244"/>
      <c r="U36" s="245"/>
      <c r="V36" s="243"/>
      <c r="W36" s="243"/>
      <c r="X36" s="246"/>
      <c r="Y36" s="114"/>
    </row>
    <row r="37" spans="1:25" ht="45.75" customHeight="1" x14ac:dyDescent="0.25">
      <c r="A37" s="247">
        <v>1</v>
      </c>
      <c r="B37" s="248" t="s">
        <v>139</v>
      </c>
      <c r="C37" s="61" t="s">
        <v>140</v>
      </c>
      <c r="D37" s="249" t="s">
        <v>141</v>
      </c>
      <c r="E37" s="286" t="s">
        <v>142</v>
      </c>
      <c r="F37" s="248">
        <v>8</v>
      </c>
      <c r="G37" s="248" t="s">
        <v>143</v>
      </c>
      <c r="H37" s="250" t="s">
        <v>144</v>
      </c>
      <c r="I37" s="251" t="s">
        <v>27</v>
      </c>
      <c r="J37" s="251" t="s">
        <v>27</v>
      </c>
      <c r="K37" s="251" t="s">
        <v>27</v>
      </c>
      <c r="L37" s="251" t="s">
        <v>27</v>
      </c>
      <c r="M37" s="289">
        <v>743173.4</v>
      </c>
      <c r="N37" s="69"/>
      <c r="O37" s="69">
        <v>0</v>
      </c>
      <c r="P37" s="252">
        <v>0</v>
      </c>
      <c r="Q37" s="253">
        <f>M37</f>
        <v>743173.4</v>
      </c>
      <c r="R37" s="254">
        <f>N37</f>
        <v>0</v>
      </c>
      <c r="S37" s="255">
        <f>R37/Q37*100</f>
        <v>0</v>
      </c>
      <c r="T37" s="256"/>
      <c r="U37" s="257" t="s">
        <v>116</v>
      </c>
      <c r="V37" s="214">
        <v>20</v>
      </c>
      <c r="W37" s="258"/>
      <c r="X37" s="259" t="s">
        <v>27</v>
      </c>
      <c r="Y37" s="114"/>
    </row>
    <row r="38" spans="1:25" ht="46.5" customHeight="1" x14ac:dyDescent="0.25">
      <c r="A38" s="60"/>
      <c r="B38" s="58"/>
      <c r="C38" s="61" t="s">
        <v>145</v>
      </c>
      <c r="D38" s="249" t="s">
        <v>146</v>
      </c>
      <c r="E38" s="287"/>
      <c r="F38" s="58"/>
      <c r="G38" s="58"/>
      <c r="H38" s="93"/>
      <c r="I38" s="70"/>
      <c r="J38" s="70"/>
      <c r="K38" s="63"/>
      <c r="L38" s="63"/>
      <c r="M38" s="290"/>
      <c r="N38" s="62"/>
      <c r="O38" s="62"/>
      <c r="P38" s="63"/>
      <c r="Q38" s="179"/>
      <c r="R38" s="64"/>
      <c r="S38" s="64"/>
      <c r="T38" s="65"/>
      <c r="U38" s="66"/>
      <c r="V38" s="64"/>
      <c r="W38" s="64"/>
      <c r="X38" s="133"/>
      <c r="Y38" s="114"/>
    </row>
    <row r="39" spans="1:25" ht="47.25" customHeight="1" x14ac:dyDescent="0.25">
      <c r="A39" s="60"/>
      <c r="B39" s="58"/>
      <c r="C39" s="61" t="s">
        <v>147</v>
      </c>
      <c r="D39" s="249" t="s">
        <v>148</v>
      </c>
      <c r="E39" s="287"/>
      <c r="F39" s="58"/>
      <c r="G39" s="58"/>
      <c r="H39" s="93"/>
      <c r="I39" s="70"/>
      <c r="J39" s="70"/>
      <c r="K39" s="63"/>
      <c r="L39" s="63"/>
      <c r="M39" s="290"/>
      <c r="N39" s="62"/>
      <c r="O39" s="62"/>
      <c r="P39" s="63"/>
      <c r="Q39" s="179"/>
      <c r="R39" s="64"/>
      <c r="S39" s="64"/>
      <c r="T39" s="65"/>
      <c r="U39" s="66"/>
      <c r="V39" s="64"/>
      <c r="W39" s="64"/>
      <c r="X39" s="133"/>
      <c r="Y39" s="114"/>
    </row>
    <row r="40" spans="1:25" ht="46.5" customHeight="1" x14ac:dyDescent="0.25">
      <c r="A40" s="60"/>
      <c r="B40" s="58"/>
      <c r="C40" s="61" t="s">
        <v>149</v>
      </c>
      <c r="D40" s="249" t="s">
        <v>150</v>
      </c>
      <c r="E40" s="287"/>
      <c r="F40" s="58"/>
      <c r="G40" s="58"/>
      <c r="H40" s="93"/>
      <c r="I40" s="70"/>
      <c r="J40" s="70"/>
      <c r="K40" s="63"/>
      <c r="L40" s="63"/>
      <c r="M40" s="290"/>
      <c r="N40" s="62"/>
      <c r="O40" s="62"/>
      <c r="P40" s="63"/>
      <c r="Q40" s="179"/>
      <c r="R40" s="64"/>
      <c r="S40" s="64"/>
      <c r="T40" s="65"/>
      <c r="U40" s="66"/>
      <c r="V40" s="64"/>
      <c r="W40" s="64"/>
      <c r="X40" s="133"/>
      <c r="Y40" s="114"/>
    </row>
    <row r="41" spans="1:25" ht="57" customHeight="1" x14ac:dyDescent="0.25">
      <c r="A41" s="60"/>
      <c r="B41" s="58"/>
      <c r="C41" s="61" t="s">
        <v>151</v>
      </c>
      <c r="D41" s="249" t="s">
        <v>152</v>
      </c>
      <c r="E41" s="287"/>
      <c r="F41" s="58"/>
      <c r="G41" s="58"/>
      <c r="H41" s="93"/>
      <c r="I41" s="70"/>
      <c r="J41" s="70"/>
      <c r="K41" s="63"/>
      <c r="L41" s="63"/>
      <c r="M41" s="290"/>
      <c r="N41" s="62"/>
      <c r="O41" s="62"/>
      <c r="P41" s="63"/>
      <c r="Q41" s="179"/>
      <c r="R41" s="64"/>
      <c r="S41" s="64"/>
      <c r="T41" s="65"/>
      <c r="U41" s="66"/>
      <c r="V41" s="64"/>
      <c r="W41" s="64"/>
      <c r="X41" s="133"/>
      <c r="Y41" s="114"/>
    </row>
    <row r="42" spans="1:25" ht="59.25" customHeight="1" x14ac:dyDescent="0.25">
      <c r="A42" s="60"/>
      <c r="B42" s="58"/>
      <c r="C42" s="61" t="s">
        <v>153</v>
      </c>
      <c r="D42" s="249" t="s">
        <v>154</v>
      </c>
      <c r="E42" s="287"/>
      <c r="F42" s="58"/>
      <c r="G42" s="58"/>
      <c r="H42" s="93"/>
      <c r="I42" s="70"/>
      <c r="J42" s="70"/>
      <c r="K42" s="63"/>
      <c r="L42" s="63"/>
      <c r="M42" s="290"/>
      <c r="N42" s="62"/>
      <c r="O42" s="62"/>
      <c r="P42" s="63"/>
      <c r="Q42" s="179"/>
      <c r="R42" s="64"/>
      <c r="S42" s="64"/>
      <c r="T42" s="65"/>
      <c r="U42" s="66"/>
      <c r="V42" s="64"/>
      <c r="W42" s="64"/>
      <c r="X42" s="133"/>
      <c r="Y42" s="114"/>
    </row>
    <row r="43" spans="1:25" ht="63" customHeight="1" x14ac:dyDescent="0.25">
      <c r="A43" s="60"/>
      <c r="B43" s="58"/>
      <c r="C43" s="61" t="s">
        <v>155</v>
      </c>
      <c r="D43" s="249" t="s">
        <v>156</v>
      </c>
      <c r="E43" s="287"/>
      <c r="F43" s="58"/>
      <c r="G43" s="58"/>
      <c r="H43" s="93"/>
      <c r="I43" s="70"/>
      <c r="J43" s="70"/>
      <c r="K43" s="63"/>
      <c r="L43" s="63"/>
      <c r="M43" s="290"/>
      <c r="N43" s="62"/>
      <c r="O43" s="62"/>
      <c r="P43" s="63"/>
      <c r="Q43" s="179"/>
      <c r="R43" s="64"/>
      <c r="S43" s="64"/>
      <c r="T43" s="65"/>
      <c r="U43" s="66"/>
      <c r="V43" s="64"/>
      <c r="W43" s="64"/>
      <c r="X43" s="133"/>
      <c r="Y43" s="114"/>
    </row>
    <row r="44" spans="1:25" ht="60.75" customHeight="1" x14ac:dyDescent="0.25">
      <c r="A44" s="233"/>
      <c r="B44" s="185"/>
      <c r="C44" s="107" t="s">
        <v>157</v>
      </c>
      <c r="D44" s="260" t="s">
        <v>158</v>
      </c>
      <c r="E44" s="288"/>
      <c r="F44" s="185"/>
      <c r="G44" s="185"/>
      <c r="H44" s="186"/>
      <c r="I44" s="261"/>
      <c r="J44" s="261"/>
      <c r="K44" s="192"/>
      <c r="L44" s="192"/>
      <c r="M44" s="291"/>
      <c r="N44" s="191"/>
      <c r="O44" s="191"/>
      <c r="P44" s="192"/>
      <c r="Q44" s="193"/>
      <c r="R44" s="195"/>
      <c r="S44" s="195"/>
      <c r="T44" s="196"/>
      <c r="U44" s="197"/>
      <c r="V44" s="195"/>
      <c r="W44" s="195"/>
      <c r="X44" s="262"/>
      <c r="Y44" s="114"/>
    </row>
    <row r="45" spans="1:25" ht="19.5" customHeight="1" x14ac:dyDescent="0.25">
      <c r="A45" s="14"/>
      <c r="B45" s="14"/>
      <c r="C45" s="71"/>
      <c r="D45" s="166"/>
      <c r="E45" s="14"/>
      <c r="F45" s="14"/>
      <c r="G45" s="14"/>
      <c r="H45" s="14"/>
      <c r="I45" s="15"/>
      <c r="J45" s="15"/>
      <c r="K45" s="15"/>
      <c r="L45" s="15"/>
      <c r="M45" s="15"/>
      <c r="N45" s="16"/>
      <c r="O45" s="16"/>
      <c r="P45" s="15"/>
      <c r="Q45" s="15"/>
      <c r="R45" s="17"/>
      <c r="S45" s="17"/>
      <c r="T45" s="112"/>
      <c r="U45" s="113"/>
      <c r="V45" s="17"/>
      <c r="W45" s="17"/>
      <c r="X45" s="131"/>
      <c r="Y45" s="114"/>
    </row>
    <row r="46" spans="1:25" s="67" customFormat="1" ht="14.25" customHeight="1" x14ac:dyDescent="0.25">
      <c r="A46" s="60"/>
      <c r="B46" s="58"/>
      <c r="C46" s="71"/>
      <c r="D46" s="68"/>
      <c r="E46" s="58"/>
      <c r="F46" s="58"/>
      <c r="G46" s="58"/>
      <c r="H46" s="93"/>
      <c r="I46" s="70"/>
      <c r="J46" s="70"/>
      <c r="K46" s="63"/>
      <c r="L46" s="63"/>
      <c r="M46" s="72">
        <f>SUM(M13:M44)</f>
        <v>1345488.4</v>
      </c>
      <c r="N46" s="72">
        <f>SUM(N13:N44)</f>
        <v>42350</v>
      </c>
      <c r="O46" s="73"/>
      <c r="P46" s="74"/>
      <c r="Q46" s="72">
        <f>SUM(Q13:Q44)</f>
        <v>1345488.4</v>
      </c>
      <c r="R46" s="72">
        <f t="shared" ref="R46" si="0">SUM(R13:R44)</f>
        <v>42350</v>
      </c>
      <c r="S46" s="75">
        <f>(R46/Q46)*100</f>
        <v>3.1475559358222638</v>
      </c>
      <c r="T46" s="65" t="s">
        <v>68</v>
      </c>
      <c r="U46" s="66"/>
      <c r="V46" s="75">
        <f>AVERAGE(V14,V24,V27,V32,V34,V35,V37)</f>
        <v>42.857142857142854</v>
      </c>
      <c r="W46" s="64"/>
      <c r="X46" s="133"/>
    </row>
    <row r="47" spans="1:25" s="59" customFormat="1" ht="15.75" thickBot="1" x14ac:dyDescent="0.3">
      <c r="A47" s="76"/>
      <c r="B47" s="77"/>
      <c r="C47" s="78"/>
      <c r="D47" s="79"/>
      <c r="E47" s="77"/>
      <c r="F47" s="77"/>
      <c r="G47" s="77"/>
      <c r="H47" s="80"/>
      <c r="I47" s="81"/>
      <c r="J47" s="81"/>
      <c r="K47" s="81"/>
      <c r="L47" s="81"/>
      <c r="M47" s="82"/>
      <c r="N47" s="83"/>
      <c r="O47" s="83"/>
      <c r="P47" s="81"/>
      <c r="Q47" s="81"/>
      <c r="R47" s="84"/>
      <c r="S47" s="84"/>
      <c r="T47" s="85"/>
      <c r="U47" s="86"/>
      <c r="V47" s="84"/>
      <c r="W47" s="84"/>
      <c r="X47" s="135"/>
    </row>
    <row r="48" spans="1:25" s="59" customFormat="1" x14ac:dyDescent="0.25">
      <c r="A48" s="87"/>
      <c r="B48" s="88"/>
      <c r="C48" s="88"/>
      <c r="D48" s="88"/>
      <c r="E48" s="88"/>
      <c r="F48" s="88"/>
      <c r="G48" s="88"/>
      <c r="H48" s="88"/>
      <c r="N48" s="89"/>
      <c r="O48" s="89"/>
      <c r="R48" s="90"/>
      <c r="S48" s="90"/>
      <c r="T48" s="90"/>
      <c r="U48" s="90"/>
      <c r="V48" s="90"/>
      <c r="W48" s="90"/>
      <c r="X48" s="88"/>
    </row>
    <row r="49" spans="1:24" s="59" customFormat="1" x14ac:dyDescent="0.25">
      <c r="A49" s="87"/>
      <c r="B49" s="91" t="s">
        <v>23</v>
      </c>
      <c r="C49" s="91"/>
      <c r="D49" s="88"/>
      <c r="E49" s="88"/>
      <c r="F49" s="88"/>
      <c r="G49" s="88"/>
      <c r="H49" s="88"/>
      <c r="N49" s="89"/>
      <c r="O49" s="89"/>
      <c r="R49" s="90"/>
      <c r="S49" s="90"/>
      <c r="T49" s="90"/>
      <c r="U49" s="90"/>
      <c r="V49" s="90"/>
      <c r="W49" s="90"/>
      <c r="X49" s="88"/>
    </row>
    <row r="50" spans="1:24" s="59" customFormat="1" ht="15.75" customHeight="1" x14ac:dyDescent="0.25">
      <c r="A50" s="92" t="s">
        <v>38</v>
      </c>
      <c r="B50" s="268" t="s">
        <v>24</v>
      </c>
      <c r="C50" s="268"/>
      <c r="D50" s="268"/>
      <c r="E50" s="268"/>
      <c r="F50" s="268"/>
      <c r="G50" s="268"/>
      <c r="H50" s="268"/>
      <c r="I50" s="268"/>
      <c r="J50" s="268"/>
      <c r="K50" s="268"/>
      <c r="N50" s="89"/>
      <c r="O50" s="89"/>
      <c r="R50" s="90"/>
      <c r="S50" s="90"/>
      <c r="T50" s="90"/>
      <c r="U50" s="90"/>
      <c r="V50" s="90"/>
      <c r="W50" s="90"/>
      <c r="X50" s="88"/>
    </row>
    <row r="51" spans="1:24" s="59" customFormat="1" ht="15" customHeight="1" x14ac:dyDescent="0.25">
      <c r="A51" s="92" t="s">
        <v>39</v>
      </c>
      <c r="B51" s="268" t="s">
        <v>25</v>
      </c>
      <c r="C51" s="268"/>
      <c r="D51" s="268"/>
      <c r="E51" s="268"/>
      <c r="F51" s="268"/>
      <c r="G51" s="268"/>
      <c r="H51" s="268"/>
      <c r="I51" s="268"/>
      <c r="J51" s="268"/>
      <c r="K51" s="268"/>
      <c r="N51" s="89"/>
      <c r="O51" s="89"/>
      <c r="R51" s="90"/>
      <c r="S51" s="273" t="s">
        <v>160</v>
      </c>
      <c r="T51" s="274"/>
      <c r="U51" s="274"/>
      <c r="V51" s="274"/>
      <c r="W51" s="274"/>
      <c r="X51" s="274"/>
    </row>
    <row r="52" spans="1:24" s="59" customFormat="1" ht="27.75" customHeight="1" x14ac:dyDescent="0.25">
      <c r="A52" s="92" t="s">
        <v>40</v>
      </c>
      <c r="B52" s="268" t="s">
        <v>57</v>
      </c>
      <c r="C52" s="268"/>
      <c r="D52" s="268"/>
      <c r="E52" s="268"/>
      <c r="F52" s="268"/>
      <c r="G52" s="268"/>
      <c r="H52" s="268"/>
      <c r="I52" s="268"/>
      <c r="J52" s="268"/>
      <c r="K52" s="268"/>
      <c r="L52" s="268"/>
      <c r="M52" s="268"/>
      <c r="N52" s="268"/>
      <c r="O52" s="268"/>
      <c r="P52" s="268"/>
      <c r="R52" s="90"/>
      <c r="S52" s="275" t="s">
        <v>101</v>
      </c>
      <c r="T52" s="276"/>
      <c r="U52" s="276"/>
      <c r="V52" s="276"/>
      <c r="W52" s="276"/>
      <c r="X52" s="276"/>
    </row>
    <row r="53" spans="1:24" x14ac:dyDescent="0.25">
      <c r="A53" s="42" t="s">
        <v>41</v>
      </c>
      <c r="B53" s="267" t="s">
        <v>37</v>
      </c>
      <c r="C53" s="267"/>
      <c r="D53" s="267"/>
      <c r="E53" s="267"/>
      <c r="F53" s="267"/>
      <c r="G53" s="267"/>
      <c r="H53" s="267"/>
      <c r="I53" s="267"/>
      <c r="J53" s="267"/>
      <c r="K53" s="267"/>
      <c r="X53" s="5"/>
    </row>
    <row r="54" spans="1:24" x14ac:dyDescent="0.25">
      <c r="A54" s="42" t="s">
        <v>42</v>
      </c>
      <c r="B54" s="267" t="s">
        <v>56</v>
      </c>
      <c r="C54" s="267"/>
      <c r="D54" s="267"/>
      <c r="E54" s="267"/>
      <c r="F54" s="267"/>
      <c r="G54" s="267"/>
      <c r="H54" s="267"/>
      <c r="I54" s="267"/>
      <c r="J54" s="267"/>
      <c r="K54" s="267"/>
      <c r="X54" s="5"/>
    </row>
    <row r="55" spans="1:24" ht="15" customHeight="1" x14ac:dyDescent="0.25">
      <c r="A55" s="42" t="s">
        <v>43</v>
      </c>
      <c r="B55" s="267" t="s">
        <v>51</v>
      </c>
      <c r="C55" s="267"/>
      <c r="D55" s="267"/>
      <c r="E55" s="267"/>
      <c r="F55" s="267"/>
      <c r="G55" s="267"/>
      <c r="H55" s="267"/>
      <c r="I55" s="267"/>
      <c r="J55" s="267"/>
      <c r="K55" s="267"/>
      <c r="L55" s="267"/>
      <c r="M55" s="267"/>
      <c r="N55" s="267"/>
      <c r="O55" s="267"/>
      <c r="P55" s="267"/>
      <c r="Q55" s="267"/>
      <c r="R55" s="267"/>
      <c r="X55" s="5"/>
    </row>
    <row r="56" spans="1:24" ht="15" customHeight="1" x14ac:dyDescent="0.25">
      <c r="A56" s="41"/>
      <c r="B56" s="267" t="s">
        <v>52</v>
      </c>
      <c r="C56" s="267"/>
      <c r="D56" s="267"/>
      <c r="E56" s="267"/>
      <c r="F56" s="267"/>
      <c r="G56" s="267"/>
      <c r="H56" s="267"/>
      <c r="I56" s="267"/>
      <c r="J56" s="267"/>
      <c r="K56" s="267"/>
      <c r="L56" s="267"/>
      <c r="M56" s="267"/>
      <c r="N56" s="267"/>
      <c r="O56" s="267"/>
      <c r="P56" s="34"/>
      <c r="X56" s="5"/>
    </row>
    <row r="57" spans="1:24" ht="17.25" x14ac:dyDescent="0.4">
      <c r="A57" s="42" t="s">
        <v>44</v>
      </c>
      <c r="B57" s="267" t="s">
        <v>47</v>
      </c>
      <c r="C57" s="267"/>
      <c r="D57" s="267"/>
      <c r="E57" s="267"/>
      <c r="F57" s="267"/>
      <c r="G57" s="267"/>
      <c r="H57" s="267"/>
      <c r="I57" s="267"/>
      <c r="J57" s="267"/>
      <c r="K57" s="267"/>
      <c r="S57" s="292" t="s">
        <v>102</v>
      </c>
      <c r="T57" s="292"/>
      <c r="U57" s="292"/>
      <c r="V57" s="292"/>
      <c r="W57" s="292"/>
      <c r="X57" s="292"/>
    </row>
    <row r="58" spans="1:24" x14ac:dyDescent="0.25">
      <c r="A58" s="42" t="s">
        <v>45</v>
      </c>
      <c r="B58" s="267" t="s">
        <v>49</v>
      </c>
      <c r="C58" s="267"/>
      <c r="D58" s="267"/>
      <c r="E58" s="267"/>
      <c r="F58" s="267"/>
      <c r="G58" s="267"/>
      <c r="H58" s="267"/>
      <c r="I58" s="267"/>
      <c r="J58" s="267"/>
      <c r="K58" s="267"/>
      <c r="S58" s="293" t="s">
        <v>103</v>
      </c>
      <c r="T58" s="293"/>
      <c r="U58" s="293"/>
      <c r="V58" s="293"/>
      <c r="W58" s="293"/>
      <c r="X58" s="293"/>
    </row>
    <row r="59" spans="1:24" x14ac:dyDescent="0.25">
      <c r="A59" s="42" t="s">
        <v>46</v>
      </c>
      <c r="B59" s="267" t="s">
        <v>50</v>
      </c>
      <c r="C59" s="267"/>
      <c r="D59" s="267"/>
      <c r="E59" s="267"/>
      <c r="F59" s="267"/>
      <c r="G59" s="267"/>
      <c r="H59" s="267"/>
      <c r="I59" s="267"/>
      <c r="J59" s="267"/>
      <c r="K59" s="267"/>
      <c r="S59" s="294" t="s">
        <v>104</v>
      </c>
      <c r="T59" s="294"/>
      <c r="U59" s="294"/>
      <c r="V59" s="294"/>
      <c r="W59" s="294"/>
      <c r="X59" s="294"/>
    </row>
    <row r="60" spans="1:24" ht="16.5" customHeight="1" x14ac:dyDescent="0.25">
      <c r="A60" s="42" t="s">
        <v>48</v>
      </c>
      <c r="B60" s="267" t="s">
        <v>26</v>
      </c>
      <c r="C60" s="267"/>
      <c r="D60" s="267"/>
      <c r="E60" s="267"/>
      <c r="F60" s="267"/>
      <c r="G60" s="267"/>
      <c r="H60" s="267"/>
      <c r="I60" s="267"/>
      <c r="J60" s="267"/>
      <c r="K60" s="267"/>
      <c r="L60" s="267"/>
      <c r="M60" s="267"/>
      <c r="N60" s="267"/>
      <c r="O60" s="267"/>
      <c r="X60" s="5"/>
    </row>
    <row r="61" spans="1:24" ht="33" customHeight="1" x14ac:dyDescent="0.25">
      <c r="A61" s="35" t="s">
        <v>27</v>
      </c>
      <c r="B61" s="267" t="s">
        <v>58</v>
      </c>
      <c r="C61" s="267"/>
      <c r="D61" s="267"/>
      <c r="E61" s="267"/>
      <c r="F61" s="267"/>
      <c r="G61" s="267"/>
      <c r="H61" s="267"/>
      <c r="I61" s="267"/>
      <c r="J61" s="267"/>
      <c r="K61" s="267"/>
      <c r="L61" s="267"/>
      <c r="M61" s="267"/>
      <c r="N61" s="267"/>
      <c r="O61" s="267"/>
      <c r="P61" s="267"/>
      <c r="X61" s="5"/>
    </row>
    <row r="62" spans="1:24" ht="48.75" customHeight="1" x14ac:dyDescent="0.25">
      <c r="A62" s="35" t="s">
        <v>27</v>
      </c>
      <c r="B62" s="267" t="s">
        <v>29</v>
      </c>
      <c r="C62" s="267"/>
      <c r="D62" s="267"/>
      <c r="E62" s="267"/>
      <c r="F62" s="267"/>
      <c r="G62" s="267"/>
      <c r="H62" s="267"/>
      <c r="I62" s="267"/>
      <c r="J62" s="267"/>
      <c r="K62" s="267"/>
      <c r="L62" s="267"/>
      <c r="M62" s="267"/>
      <c r="N62" s="267"/>
      <c r="O62" s="267"/>
      <c r="P62" s="267"/>
      <c r="X62" s="5"/>
    </row>
    <row r="63" spans="1:24" ht="49.5" customHeight="1" x14ac:dyDescent="0.25">
      <c r="A63" s="35" t="s">
        <v>27</v>
      </c>
      <c r="B63" s="267" t="s">
        <v>28</v>
      </c>
      <c r="C63" s="267"/>
      <c r="D63" s="267"/>
      <c r="E63" s="267"/>
      <c r="F63" s="267"/>
      <c r="G63" s="267"/>
      <c r="H63" s="267"/>
      <c r="I63" s="267"/>
      <c r="J63" s="267"/>
      <c r="K63" s="267"/>
      <c r="L63" s="267"/>
      <c r="M63" s="267"/>
      <c r="N63" s="267"/>
      <c r="O63" s="267"/>
      <c r="P63" s="267"/>
      <c r="X63" s="5"/>
    </row>
    <row r="64" spans="1:24" x14ac:dyDescent="0.25">
      <c r="X64" s="5"/>
    </row>
    <row r="65" spans="24:24" x14ac:dyDescent="0.25">
      <c r="X65" s="5"/>
    </row>
    <row r="66" spans="24:24" x14ac:dyDescent="0.25">
      <c r="X66" s="5"/>
    </row>
    <row r="67" spans="24:24" x14ac:dyDescent="0.25">
      <c r="X67" s="5"/>
    </row>
    <row r="68" spans="24:24" x14ac:dyDescent="0.25">
      <c r="X68" s="5"/>
    </row>
    <row r="69" spans="24:24" x14ac:dyDescent="0.25">
      <c r="X69" s="5"/>
    </row>
    <row r="70" spans="24:24" x14ac:dyDescent="0.25">
      <c r="X70" s="5"/>
    </row>
    <row r="71" spans="24:24" x14ac:dyDescent="0.25">
      <c r="X71" s="5"/>
    </row>
    <row r="72" spans="24:24" x14ac:dyDescent="0.25">
      <c r="X72" s="5"/>
    </row>
    <row r="73" spans="24:24" x14ac:dyDescent="0.25">
      <c r="X73" s="5"/>
    </row>
    <row r="74" spans="24:24" x14ac:dyDescent="0.25">
      <c r="X74" s="5"/>
    </row>
    <row r="75" spans="24:24" x14ac:dyDescent="0.25">
      <c r="X75" s="5"/>
    </row>
    <row r="76" spans="24:24" x14ac:dyDescent="0.25">
      <c r="X76" s="5"/>
    </row>
    <row r="77" spans="24:24" x14ac:dyDescent="0.25">
      <c r="X77" s="5"/>
    </row>
    <row r="78" spans="24:24" x14ac:dyDescent="0.25">
      <c r="X78" s="5"/>
    </row>
  </sheetData>
  <mergeCells count="52">
    <mergeCell ref="I7:S7"/>
    <mergeCell ref="T10:U10"/>
    <mergeCell ref="B52:P52"/>
    <mergeCell ref="F8:F10"/>
    <mergeCell ref="G8:G10"/>
    <mergeCell ref="I8:J9"/>
    <mergeCell ref="K8:L9"/>
    <mergeCell ref="Q8:S9"/>
    <mergeCell ref="A2:X2"/>
    <mergeCell ref="A3:X3"/>
    <mergeCell ref="A4:B4"/>
    <mergeCell ref="A5:B5"/>
    <mergeCell ref="F7:H7"/>
    <mergeCell ref="A7:A10"/>
    <mergeCell ref="B7:B10"/>
    <mergeCell ref="M8:N9"/>
    <mergeCell ref="O8:P9"/>
    <mergeCell ref="C7:D10"/>
    <mergeCell ref="W8:W9"/>
    <mergeCell ref="H8:H10"/>
    <mergeCell ref="T8:V9"/>
    <mergeCell ref="X7:X10"/>
    <mergeCell ref="T7:W7"/>
    <mergeCell ref="E7:E10"/>
    <mergeCell ref="S57:X57"/>
    <mergeCell ref="B57:K57"/>
    <mergeCell ref="B59:K59"/>
    <mergeCell ref="S58:X58"/>
    <mergeCell ref="B63:P63"/>
    <mergeCell ref="B61:P61"/>
    <mergeCell ref="B60:O60"/>
    <mergeCell ref="S59:X59"/>
    <mergeCell ref="B54:K54"/>
    <mergeCell ref="B58:K58"/>
    <mergeCell ref="B55:R55"/>
    <mergeCell ref="B62:P62"/>
    <mergeCell ref="B56:O56"/>
    <mergeCell ref="B53:K53"/>
    <mergeCell ref="B50:K50"/>
    <mergeCell ref="B51:K51"/>
    <mergeCell ref="T11:U11"/>
    <mergeCell ref="C11:D11"/>
    <mergeCell ref="C12:D12"/>
    <mergeCell ref="S51:X51"/>
    <mergeCell ref="S52:X52"/>
    <mergeCell ref="M27:M28"/>
    <mergeCell ref="N27:N28"/>
    <mergeCell ref="R27:R28"/>
    <mergeCell ref="X27:X28"/>
    <mergeCell ref="X32:X33"/>
    <mergeCell ref="E37:E44"/>
    <mergeCell ref="M37:M44"/>
  </mergeCells>
  <printOptions horizontalCentered="1"/>
  <pageMargins left="7.8740157480315001E-2" right="3.9370078740157501E-2" top="0.35433070866141703" bottom="0.196850393700787" header="0.31496062992126" footer="0.31496062992126"/>
  <pageSetup paperSize="10000" scale="57" orientation="landscape" horizontalDpi="4294967293" verticalDpi="4294967293" r:id="rId1"/>
  <rowBreaks count="1" manualBreakCount="1">
    <brk id="47" max="2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
  <sheetViews>
    <sheetView tabSelected="1" zoomScale="80" zoomScaleNormal="80" workbookViewId="0">
      <selection activeCell="D25" sqref="D25"/>
    </sheetView>
  </sheetViews>
  <sheetFormatPr defaultRowHeight="15" x14ac:dyDescent="0.25"/>
  <cols>
    <col min="1" max="1" width="6.28515625" customWidth="1"/>
    <col min="2" max="2" width="20" customWidth="1"/>
    <col min="3" max="3" width="71.42578125" customWidth="1"/>
    <col min="4" max="4" width="85.140625" customWidth="1"/>
    <col min="5" max="5" width="26" customWidth="1"/>
    <col min="6" max="6" width="1.42578125" customWidth="1"/>
  </cols>
  <sheetData>
    <row r="1" spans="1:5" ht="15" customHeight="1" x14ac:dyDescent="0.25">
      <c r="A1" s="336"/>
      <c r="B1" s="336"/>
      <c r="C1" s="53"/>
      <c r="D1" s="53"/>
      <c r="E1" s="39" t="s">
        <v>54</v>
      </c>
    </row>
    <row r="2" spans="1:5" ht="18" x14ac:dyDescent="0.25">
      <c r="A2" s="337" t="s">
        <v>33</v>
      </c>
      <c r="B2" s="337"/>
      <c r="C2" s="337"/>
      <c r="D2" s="337"/>
      <c r="E2" s="337"/>
    </row>
    <row r="3" spans="1:5" ht="18" x14ac:dyDescent="0.25">
      <c r="A3" s="337" t="s">
        <v>71</v>
      </c>
      <c r="B3" s="337"/>
      <c r="C3" s="337"/>
      <c r="D3" s="337"/>
      <c r="E3" s="337"/>
    </row>
    <row r="4" spans="1:5" ht="10.5" customHeight="1" x14ac:dyDescent="0.3">
      <c r="A4" s="26"/>
      <c r="B4" s="26"/>
      <c r="C4" s="26"/>
      <c r="D4" s="26"/>
    </row>
    <row r="5" spans="1:5" ht="10.5" customHeight="1" x14ac:dyDescent="0.3">
      <c r="A5" s="26"/>
      <c r="B5" s="26"/>
      <c r="C5" s="26"/>
      <c r="D5" s="26"/>
    </row>
    <row r="6" spans="1:5" ht="15.75" x14ac:dyDescent="0.25">
      <c r="A6" s="2" t="s">
        <v>59</v>
      </c>
      <c r="B6" s="2"/>
      <c r="C6" s="45" t="s">
        <v>100</v>
      </c>
      <c r="D6" s="2"/>
    </row>
    <row r="7" spans="1:5" ht="15.75" x14ac:dyDescent="0.25">
      <c r="A7" s="2" t="s">
        <v>32</v>
      </c>
      <c r="B7" s="2"/>
      <c r="C7" s="45" t="s">
        <v>105</v>
      </c>
      <c r="D7" s="2"/>
    </row>
    <row r="8" spans="1:5" ht="16.5" customHeight="1" thickBot="1" x14ac:dyDescent="0.3">
      <c r="A8" s="338"/>
      <c r="B8" s="338"/>
      <c r="C8" s="54"/>
      <c r="D8" s="54"/>
    </row>
    <row r="9" spans="1:5" ht="15" customHeight="1" x14ac:dyDescent="0.25">
      <c r="A9" s="339" t="s">
        <v>0</v>
      </c>
      <c r="B9" s="342" t="s">
        <v>9</v>
      </c>
      <c r="C9" s="343"/>
      <c r="D9" s="348" t="s">
        <v>31</v>
      </c>
      <c r="E9" s="348" t="s">
        <v>30</v>
      </c>
    </row>
    <row r="10" spans="1:5" x14ac:dyDescent="0.25">
      <c r="A10" s="340"/>
      <c r="B10" s="344"/>
      <c r="C10" s="345"/>
      <c r="D10" s="349"/>
      <c r="E10" s="349"/>
    </row>
    <row r="11" spans="1:5" x14ac:dyDescent="0.25">
      <c r="A11" s="341"/>
      <c r="B11" s="346"/>
      <c r="C11" s="347"/>
      <c r="D11" s="350"/>
      <c r="E11" s="350"/>
    </row>
    <row r="12" spans="1:5" ht="15.75" thickBot="1" x14ac:dyDescent="0.3">
      <c r="A12" s="37" t="s">
        <v>1</v>
      </c>
      <c r="B12" s="330" t="s">
        <v>2</v>
      </c>
      <c r="C12" s="331"/>
      <c r="D12" s="37" t="s">
        <v>3</v>
      </c>
      <c r="E12" s="40">
        <v>4</v>
      </c>
    </row>
    <row r="13" spans="1:5" s="38" customFormat="1" ht="57" customHeight="1" x14ac:dyDescent="0.25">
      <c r="A13" s="160" t="s">
        <v>1</v>
      </c>
      <c r="B13" s="332" t="s">
        <v>107</v>
      </c>
      <c r="C13" s="333"/>
      <c r="D13" s="163" t="s">
        <v>161</v>
      </c>
      <c r="E13" s="57"/>
    </row>
    <row r="14" spans="1:5" s="38" customFormat="1" ht="23.25" customHeight="1" x14ac:dyDescent="0.25">
      <c r="A14" s="158"/>
      <c r="B14" s="334"/>
      <c r="C14" s="335"/>
      <c r="D14" s="164"/>
      <c r="E14" s="159"/>
    </row>
    <row r="15" spans="1:5" ht="75" customHeight="1" thickBot="1" x14ac:dyDescent="0.3">
      <c r="A15" s="161">
        <v>2</v>
      </c>
      <c r="B15" s="326" t="s">
        <v>162</v>
      </c>
      <c r="C15" s="327"/>
      <c r="D15" s="162" t="s">
        <v>163</v>
      </c>
      <c r="E15" s="165"/>
    </row>
    <row r="16" spans="1:5" ht="116.25" customHeight="1" thickBot="1" x14ac:dyDescent="0.3">
      <c r="A16" s="161">
        <v>3</v>
      </c>
      <c r="B16" s="328" t="s">
        <v>164</v>
      </c>
      <c r="C16" s="329"/>
      <c r="D16" s="266" t="s">
        <v>165</v>
      </c>
      <c r="E16" s="165"/>
    </row>
    <row r="17" spans="1:7" ht="116.25" customHeight="1" thickBot="1" x14ac:dyDescent="0.3">
      <c r="A17" s="161">
        <v>4</v>
      </c>
      <c r="B17" s="328" t="s">
        <v>166</v>
      </c>
      <c r="C17" s="329"/>
      <c r="D17" s="266" t="s">
        <v>167</v>
      </c>
      <c r="E17" s="165"/>
    </row>
    <row r="18" spans="1:7" ht="22.5" customHeight="1" x14ac:dyDescent="0.25">
      <c r="A18" s="263"/>
      <c r="B18" s="264"/>
      <c r="C18" s="264"/>
      <c r="D18" s="265"/>
      <c r="E18" s="265"/>
    </row>
    <row r="19" spans="1:7" x14ac:dyDescent="0.25">
      <c r="D19" s="36" t="s">
        <v>168</v>
      </c>
    </row>
    <row r="20" spans="1:7" ht="15.75" x14ac:dyDescent="0.25">
      <c r="B20" s="49" t="s">
        <v>35</v>
      </c>
      <c r="C20" s="49"/>
      <c r="D20" s="36" t="s">
        <v>101</v>
      </c>
      <c r="E20" s="1"/>
      <c r="F20" s="1"/>
      <c r="G20" s="1"/>
    </row>
    <row r="21" spans="1:7" x14ac:dyDescent="0.25">
      <c r="B21" s="325" t="s">
        <v>36</v>
      </c>
      <c r="C21" s="325"/>
      <c r="D21" s="36" t="s">
        <v>4</v>
      </c>
    </row>
    <row r="22" spans="1:7" x14ac:dyDescent="0.25">
      <c r="B22" s="52"/>
      <c r="C22" s="46"/>
      <c r="D22" s="36"/>
    </row>
    <row r="23" spans="1:7" x14ac:dyDescent="0.25">
      <c r="B23" s="52"/>
      <c r="C23" s="46"/>
      <c r="D23" s="36"/>
    </row>
    <row r="24" spans="1:7" ht="15.75" x14ac:dyDescent="0.25">
      <c r="B24" s="52"/>
      <c r="C24" s="46"/>
      <c r="D24" s="48" t="s">
        <v>106</v>
      </c>
    </row>
    <row r="25" spans="1:7" x14ac:dyDescent="0.25">
      <c r="B25" s="325" t="s">
        <v>34</v>
      </c>
      <c r="C25" s="325"/>
      <c r="D25" s="36" t="s">
        <v>103</v>
      </c>
    </row>
    <row r="26" spans="1:7" x14ac:dyDescent="0.25">
      <c r="B26" s="52"/>
      <c r="C26" s="46"/>
      <c r="D26" s="36" t="s">
        <v>104</v>
      </c>
    </row>
    <row r="27" spans="1:7" x14ac:dyDescent="0.25">
      <c r="C27" s="47"/>
    </row>
    <row r="28" spans="1:7" x14ac:dyDescent="0.25">
      <c r="C28" s="47"/>
    </row>
  </sheetData>
  <mergeCells count="16">
    <mergeCell ref="A1:B1"/>
    <mergeCell ref="A2:E2"/>
    <mergeCell ref="A3:E3"/>
    <mergeCell ref="A8:B8"/>
    <mergeCell ref="A9:A11"/>
    <mergeCell ref="B9:C11"/>
    <mergeCell ref="D9:D11"/>
    <mergeCell ref="E9:E11"/>
    <mergeCell ref="B21:C21"/>
    <mergeCell ref="B25:C25"/>
    <mergeCell ref="B15:C15"/>
    <mergeCell ref="B16:C16"/>
    <mergeCell ref="B12:C12"/>
    <mergeCell ref="B13:C13"/>
    <mergeCell ref="B14:C14"/>
    <mergeCell ref="B17:C17"/>
  </mergeCells>
  <printOptions horizontalCentered="1"/>
  <pageMargins left="0.39370078740157499" right="0.39370078740157499" top="0.55118110236220497" bottom="0.55118110236220497" header="0.15748031496063" footer="0.31496062992126"/>
  <pageSetup paperSize="10000" scale="75"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Form(Idtfkasi)-SKPD</vt:lpstr>
      <vt:lpstr>Form ( kdla)-SKPD</vt:lpstr>
      <vt:lpstr>'Form ( kdla)-SKPD'!Print_Area</vt:lpstr>
      <vt:lpstr>'Form(Idtfkasi)-SKPD'!Print_Area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Personal</cp:lastModifiedBy>
  <cp:lastPrinted>2020-07-23T07:22:47Z</cp:lastPrinted>
  <dcterms:created xsi:type="dcterms:W3CDTF">2013-06-18T06:16:32Z</dcterms:created>
  <dcterms:modified xsi:type="dcterms:W3CDTF">2020-08-10T01:07:30Z</dcterms:modified>
</cp:coreProperties>
</file>