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DATA DISKAN\PERENCANAAN 2020\LAP. KEMISKINAN 2020\"/>
    </mc:Choice>
  </mc:AlternateContent>
  <bookViews>
    <workbookView xWindow="-120" yWindow="-120" windowWidth="20730" windowHeight="11160"/>
  </bookViews>
  <sheets>
    <sheet name="Form(Idtfkasi)-SKPD" sheetId="8" r:id="rId1"/>
    <sheet name="Form ( kdla)-SKPD" sheetId="12" r:id="rId2"/>
  </sheets>
  <definedNames>
    <definedName name="_xlnm.Print_Area" localSheetId="1">'Form ( kdla)-SKPD'!$A$1:$E$27</definedName>
    <definedName name="_xlnm.Print_Area" localSheetId="0">'Form(Idtfkasi)-SKPD'!$A$2:$X$63</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R46" i="8" l="1"/>
  <c r="R24" i="8"/>
  <c r="V46" i="8" l="1"/>
  <c r="Q46" i="8" l="1"/>
  <c r="N46" i="8" l="1"/>
  <c r="M46" i="8"/>
  <c r="R37" i="8"/>
  <c r="Q37" i="8"/>
  <c r="R35" i="8"/>
  <c r="Q35" i="8"/>
  <c r="R34" i="8"/>
  <c r="S34" i="8" s="1"/>
  <c r="Q34" i="8"/>
  <c r="R32" i="8"/>
  <c r="Q32" i="8"/>
  <c r="R27" i="8"/>
  <c r="Q27" i="8"/>
  <c r="S37" i="8" l="1"/>
  <c r="S32" i="8"/>
  <c r="S27" i="8"/>
  <c r="S35" i="8"/>
  <c r="V14" i="8" l="1"/>
  <c r="V24" i="8" l="1"/>
  <c r="Q24" i="8"/>
  <c r="R14" i="8"/>
  <c r="S46" i="8" s="1"/>
  <c r="Q14" i="8"/>
  <c r="S14" i="8" l="1"/>
  <c r="S24" i="8"/>
</calcChain>
</file>

<file path=xl/sharedStrings.xml><?xml version="1.0" encoding="utf-8"?>
<sst xmlns="http://schemas.openxmlformats.org/spreadsheetml/2006/main" count="222" uniqueCount="169">
  <si>
    <t>NO.</t>
  </si>
  <si>
    <t>1</t>
  </si>
  <si>
    <t>2</t>
  </si>
  <si>
    <t>3</t>
  </si>
  <si>
    <t xml:space="preserve"> </t>
  </si>
  <si>
    <t>No.</t>
  </si>
  <si>
    <t>Jumlah</t>
  </si>
  <si>
    <t>Realisasi</t>
  </si>
  <si>
    <t>%</t>
  </si>
  <si>
    <t>Kendala / Hambatan</t>
  </si>
  <si>
    <t>Program / Kegiatan</t>
  </si>
  <si>
    <t>Keadaan s/d</t>
  </si>
  <si>
    <t>KET.</t>
  </si>
  <si>
    <t>Jenis Bantuan</t>
  </si>
  <si>
    <t>Sasaran</t>
  </si>
  <si>
    <t>Satuan</t>
  </si>
  <si>
    <t>Jumlah Penerima Manfaat</t>
  </si>
  <si>
    <t>Keuangan</t>
  </si>
  <si>
    <t>Fisik</t>
  </si>
  <si>
    <t>Target</t>
  </si>
  <si>
    <t>Capaian</t>
  </si>
  <si>
    <t>Sumber Dana ( Rp. 000 )</t>
  </si>
  <si>
    <t>Anggaran</t>
  </si>
  <si>
    <t>Keterangan :</t>
  </si>
  <si>
    <t>Kolom 2 ; Program dan Kegiatan terkait penanggulangan kemiskinan</t>
  </si>
  <si>
    <t>Kolom 3 ; Lokasi program dan kegiatan ( Desa / Kel. Banjar Dinas , Lingkungan dll )</t>
  </si>
  <si>
    <t>Kolom 22  sbb :</t>
  </si>
  <si>
    <t>-</t>
  </si>
  <si>
    <t>Klaster III ( - Program Pemberdayaan Ekonomi Mikro dan Kecil, yakni untuk memberikan akses  dan penguatan ekonomi bagi pelaku usaha skala mikro dan kecil, al : Penyelengaraan diklat koperasi, pelatihan keterampilan usaha pertanian dan peternakan, pelatihan ketreampilan berusaha bagi penduduk miskin, pendistribusian bibit ternak, pengadaan sarana dan prasarana teknologi peternakan tepat guna, pengembangan usaha mina perdesaan, pemberdayaan usaha garam rakyat ( PUGAR ) ) dll</t>
  </si>
  <si>
    <t>Klaster II ( - Program Pemberdayaan Masyarakat, guna mengembangkan dan memperkuat kapasitas kelompok miskin agar terlibat dalam pembangunan yang didasarkan pada prinsip – prinsip pemberdayaan, al : PNPM Mandiri Perdesaan dan P2KP, Penerapan Teknologi Tepat Guna, PNPM Mandiri Pariwisata, Rehabilitasi Hutan dan Lahan ( gerhan ), pemberdayaan masyarakat dalam pengawasan dan pengendalian sumber daya perikanan dan kelautan,  dll</t>
  </si>
  <si>
    <t>Ket.</t>
  </si>
  <si>
    <t>Upaya Penanganan</t>
  </si>
  <si>
    <t>KEADAAN S/ D BULAN</t>
  </si>
  <si>
    <t xml:space="preserve">KENDALA DAN UPAYA PENANGANAN DALAM PELAKSANAAN PROGRAM DAN KEGIATAN PENANGGULANGAN KEMISKINAN </t>
  </si>
  <si>
    <t xml:space="preserve">                                                                                                                                                                                                                                                                                                                      (___________________________________ )</t>
  </si>
  <si>
    <t xml:space="preserve">                                                                                                                                                                                                        Singaraja, ……………………..2013</t>
  </si>
  <si>
    <t xml:space="preserve">                                                                                                                                                                                                                                                                                              Kepala SKPD, </t>
  </si>
  <si>
    <r>
      <t>Kolom 5 ;  Jumlah (</t>
    </r>
    <r>
      <rPr>
        <i/>
        <sz val="11"/>
        <color theme="1"/>
        <rFont val="Calibri"/>
        <family val="2"/>
        <scheme val="minor"/>
      </rPr>
      <t xml:space="preserve"> angka</t>
    </r>
    <r>
      <rPr>
        <sz val="11"/>
        <color theme="1"/>
        <rFont val="Calibri"/>
        <family val="2"/>
        <charset val="1"/>
        <scheme val="minor"/>
      </rPr>
      <t xml:space="preserve"> ) rencana capaian dari jenis bantuan yang diarahkan terkait penanggulangan kemiskinan </t>
    </r>
  </si>
  <si>
    <t>a.</t>
  </si>
  <si>
    <t>b.</t>
  </si>
  <si>
    <t>c.</t>
  </si>
  <si>
    <t>d.</t>
  </si>
  <si>
    <t>e.</t>
  </si>
  <si>
    <t>f.</t>
  </si>
  <si>
    <t>g.</t>
  </si>
  <si>
    <t>h.</t>
  </si>
  <si>
    <t>i.</t>
  </si>
  <si>
    <t>Kolom 8 s/d 15   ; jumlah anggaran dan realisasi dai berbagai sumber dana</t>
  </si>
  <si>
    <t>j.</t>
  </si>
  <si>
    <t>Kolom 16 s/d 18  ; Jumlah keseluruhan anggaran dan realisasi keseluruhan sumber dana termasuk presentasenya</t>
  </si>
  <si>
    <t>Kolom 19  s/d 20 ;  realisasi  atas pencapaian target ( kolom 5 ) dari kegiatan yang dilaksanakan.</t>
  </si>
  <si>
    <t xml:space="preserve">Kolom 7 ; Jumlah penerima manfaat atas program dan kegiatan yang dilaksanakan ( Jumlah penduduk miskin / Rumah Tangga Sasaran ( RTS ) yang terkena manfaat atas prog dan keg. yang dilaksanakan ) </t>
  </si>
  <si>
    <t xml:space="preserve">( dilampirkan nama - nama dan alamat  penerima manfaat program  ) </t>
  </si>
  <si>
    <t>INVENTARISASI PROGRAM DAN KEGIATAN PENANGGULANGAN KEMISKINAN</t>
  </si>
  <si>
    <t>FORM ( 1-b )</t>
  </si>
  <si>
    <t>FORM (1- a)</t>
  </si>
  <si>
    <t>Kolom 6 ;  Satuan yang digunakan dari bantuan yang diberikan  ( Unit, Ekor, pkt pelatihan, pembinaan, sosialisasi, Kg, Km' , dll )</t>
  </si>
  <si>
    <t>Kolom 4 ; Jenis Bantuan yang diberikan  ( fisik / non fisik ) antara lain ; Bedah Rumah, Raskin, PKH, Beasiswa Miskin ( BSM ), Bantuan Ternak, bantuan bibit, Bantuan Pacat, JKBM/JKN, BLM  dll</t>
  </si>
  <si>
    <t>Klaster I ( - Program Penanggulangan Kemiskinan berbasis bantuan dan perlindungan sosial untuk  mengurangi beban rumah tangga miskin melalui peningkatan akses terhadap pelayanan kesehatan, pendidikan, air bersih dan sanitasi, al : JAMKESMAS, JKBM/JKN, Program Keluarga Harapan ( PKH ), Beras Miskin ( RASKIN ), Beasiswa Siswa Miskin  ( BSM ) dll</t>
  </si>
  <si>
    <t xml:space="preserve">OPD                            </t>
  </si>
  <si>
    <t>APBN ( Pusat )</t>
  </si>
  <si>
    <t>APBD Prov. Bali</t>
  </si>
  <si>
    <t>APBD Kab. Bll</t>
  </si>
  <si>
    <t>CSR / lainnya</t>
  </si>
  <si>
    <t>I</t>
  </si>
  <si>
    <t>Lokasi ( Kec. Desa / Kel./ Banjar Dinas / Lingkungan )</t>
  </si>
  <si>
    <t>II</t>
  </si>
  <si>
    <t>SKPD</t>
  </si>
  <si>
    <t>.</t>
  </si>
  <si>
    <t>TAHUN 2020</t>
  </si>
  <si>
    <t>Kecamatan Tejakula</t>
  </si>
  <si>
    <t>TAHUN ANGGARAN 2020</t>
  </si>
  <si>
    <t>Pemanfaatan pekarangan untuk ketahanan pangan keluarga</t>
  </si>
  <si>
    <t>TP PKK Desa Bungkulan</t>
  </si>
  <si>
    <t>Kecamatan Sawan</t>
  </si>
  <si>
    <t>Bibit Tanaman Toga dan Sayuran</t>
  </si>
  <si>
    <t>kecamatan</t>
  </si>
  <si>
    <t>TP PKK Desa Petandakan</t>
  </si>
  <si>
    <t>TP PKK Desa Ambengan</t>
  </si>
  <si>
    <t>Kecamatan Buleleng</t>
  </si>
  <si>
    <t>Kecamatan Sukasada</t>
  </si>
  <si>
    <t>TP PKK Desa Kubutambahan</t>
  </si>
  <si>
    <t>Kecamatan Kubutambahan</t>
  </si>
  <si>
    <t>450 orang</t>
  </si>
  <si>
    <t>TP PKK Desa Tejakula</t>
  </si>
  <si>
    <t>TP PKK Desa Munduk</t>
  </si>
  <si>
    <t>Kecamatan Banjar</t>
  </si>
  <si>
    <t>TP PKK Desa Mayong</t>
  </si>
  <si>
    <t>Kecamatan Seririt</t>
  </si>
  <si>
    <t>TP PKK Desa Celukan Bawang</t>
  </si>
  <si>
    <t>Kecamatan Gerokgak</t>
  </si>
  <si>
    <t>TP PKK Desa Ume Jero</t>
  </si>
  <si>
    <t xml:space="preserve">PROGRAM PENGEMBANGAN PENGANEKARAGAMAN KONSUMSI PANGAN </t>
  </si>
  <si>
    <t>PROGRAM PENINGKATAN KETERSEDIAAN DAN PENANGANAN RAWAN PANGAN</t>
  </si>
  <si>
    <t>Pengembangan Desa Mandiri Pangan</t>
  </si>
  <si>
    <t>KWT Desa Musi</t>
  </si>
  <si>
    <t>Bantuan Ayam Buras</t>
  </si>
  <si>
    <t>ekor</t>
  </si>
  <si>
    <t>KWT Desa Rangdu</t>
  </si>
  <si>
    <t>50 orang</t>
  </si>
  <si>
    <t>: DINAS KETAHANAN PANGAN DAN PERIKANAN KABUPATEN BULELENG</t>
  </si>
  <si>
    <t>Kepala Dinas Ketahanan Pangan dan  Perikanan Kabupaten Buleleng</t>
  </si>
  <si>
    <t>(Gede Melandrat, SP)</t>
  </si>
  <si>
    <t>Pembina ( IV/a )</t>
  </si>
  <si>
    <t>NIP. 19720712 199803 1 010</t>
  </si>
  <si>
    <t>( Gede Melandrat, SP)</t>
  </si>
  <si>
    <t>Untuk kegiatan Pemanfaatan pekarangan untuk ketahanan pangan keluarga berupa pemberian bibit  Tanaman Toga dan Sayuran sudah 100% teralisasi diberikan ke TPP PKK Kecamatan yang mengikuti Lomba Desa, Kesatuan Gerak PKK KB- Kes Kabupaten dan HATINYA PKK</t>
  </si>
  <si>
    <t>III</t>
  </si>
  <si>
    <t>PROGRAM PENGEMBANGAN BUDIDAYA PERIKANAN</t>
  </si>
  <si>
    <t>Pengembangan Sarana dan Prasarana Perikanan Budidaya</t>
  </si>
  <si>
    <t xml:space="preserve">POKDAKAN Mina Sakti, </t>
  </si>
  <si>
    <t>Desa Pakisan, Kecamatan Kubutambahan</t>
  </si>
  <si>
    <t>Budidaya Kolam Nila</t>
  </si>
  <si>
    <t xml:space="preserve">Paket </t>
  </si>
  <si>
    <t>100 orang</t>
  </si>
  <si>
    <t>pkt</t>
  </si>
  <si>
    <t xml:space="preserve">POKDAKAN Tunas Harapan, </t>
  </si>
  <si>
    <t>Desa Joanyar, Kecamatan Seririt</t>
  </si>
  <si>
    <t xml:space="preserve">POKDAKAN Amertha Buwana, </t>
  </si>
  <si>
    <t>Desa Gunung Sari, Kecamatan Seririt</t>
  </si>
  <si>
    <t xml:space="preserve">POKDAKAN Sari Bedugul, </t>
  </si>
  <si>
    <t>Desa Kedis, Kecamatan Busungbiu</t>
  </si>
  <si>
    <t xml:space="preserve">POKDAKAN Widya Sari, </t>
  </si>
  <si>
    <t>Desa Subuk, Kecamatan Busungbiu</t>
  </si>
  <si>
    <t xml:space="preserve">POKDAKAN Ulik Mupu Sari, </t>
  </si>
  <si>
    <t>Desa Gitgit, Kecamatan Sukasada</t>
  </si>
  <si>
    <t>Budidaya Kolam Hias</t>
  </si>
  <si>
    <t>40 orang</t>
  </si>
  <si>
    <t xml:space="preserve">POKDAKAN Braban Sari, </t>
  </si>
  <si>
    <t xml:space="preserve">POKDAKAN Tirta Candi, </t>
  </si>
  <si>
    <t>Desa Pegayaman, Kecamatan Sukasada</t>
  </si>
  <si>
    <t>Budidaya Kolam Patin</t>
  </si>
  <si>
    <t>20 orang</t>
  </si>
  <si>
    <t xml:space="preserve">POKDAKAN Matsya Gedong Sari, </t>
  </si>
  <si>
    <t>Desa Tejakula, Kecamatan Tejakula</t>
  </si>
  <si>
    <t>Budidaya Kolam Lele</t>
  </si>
  <si>
    <t>IV</t>
  </si>
  <si>
    <t>PROGRAM PENGEMBANGAN  PERIKANAN TANGKAP</t>
  </si>
  <si>
    <t>Pengembangan Sarana dan Prasarana Perikanan Tangkap</t>
  </si>
  <si>
    <t xml:space="preserve">KUB Sumber Bahari, </t>
  </si>
  <si>
    <t>Desa Sumberkima, Kecamatan Gerokgak</t>
  </si>
  <si>
    <t>Pengadaan Sarana Perikanan Tangkap</t>
  </si>
  <si>
    <t>Paket</t>
  </si>
  <si>
    <t>200 orang</t>
  </si>
  <si>
    <t xml:space="preserve">KUB Karya Mina Usaha, </t>
  </si>
  <si>
    <t>Desa Gerokgak Kecamatan Gerokgak</t>
  </si>
  <si>
    <t xml:space="preserve">KUB Mina Sari Lestari, </t>
  </si>
  <si>
    <t>Desa Musi, Kecamatan  Gerokgak</t>
  </si>
  <si>
    <t xml:space="preserve">KUB Sari Rahayu, </t>
  </si>
  <si>
    <t>Desa Pengulon Kecamatan Gerokgak</t>
  </si>
  <si>
    <t>KUB Nurul Bahar</t>
  </si>
  <si>
    <t>Desa Pengastulan, Kecamatan Seririt</t>
  </si>
  <si>
    <t xml:space="preserve">KUB Setia Kawan, </t>
  </si>
  <si>
    <t>Kelurahan Kampung Anyar, Kecamatan Buleleng</t>
  </si>
  <si>
    <t xml:space="preserve">KUB Darma Putra Braban, </t>
  </si>
  <si>
    <t>Desa Kubutambahan, Kecamatan Kubutambahan</t>
  </si>
  <si>
    <t xml:space="preserve">KUB Segara Labuan, </t>
  </si>
  <si>
    <t>Desa Sambirenteng Kecamatan Tejakula</t>
  </si>
  <si>
    <t>Realisasi keuangan sudah mencapai 96,25%</t>
  </si>
  <si>
    <t>Pelaksanaan pengadaan sarana kolam budidaya akan dioptimalkan di bulan berikutnya sesuai dengan ketentuan pengelolaan cadangan DAK Fisik 2020 untuk meningkatkan realisasi fisik dan keuangan</t>
  </si>
  <si>
    <t>: AGUSTUS 2020</t>
  </si>
  <si>
    <t>Singaraja, 4 September 2020</t>
  </si>
  <si>
    <t>Singaraja,  4 September 2020</t>
  </si>
  <si>
    <t>Kegiatan Pengembangan Desa Mandiri Pangan berupa pemberian bantuan ayam buras sudah terealisasi 100% dan sudah diberikan ke KWT Desa Musi dan Desa Rangdu</t>
  </si>
  <si>
    <t>Realisasi keuangan sudah mencapai 93,54%</t>
  </si>
  <si>
    <t>: AGUSTUS  2020</t>
  </si>
  <si>
    <t>Realisasi kegiatan Pengembangan Sarana dan Prasarana Perikanan Budidaya berupa pemberian kolam budidaya mencapai 40,31%, namun proses pada konsultan perencanaanya sudah mencapai 100%.</t>
  </si>
  <si>
    <t>Reliasasi kegiatan Pengembangan Sarana dan Prasarana Perikanan Tangkap berupa pengadaan peralatan perikanan tangkap mencapai 60%  &amp; pengadaan mesin tempel 20 PK  sudah mencapai 100%.</t>
  </si>
  <si>
    <t>Pelaksanaan pengadaan peralatan perikanan tangkap   akan dioptimalkan di bulan berikutnya sesuai dengan ketentuan pengelolaan cadangan DAK Fisik 2020 untuk meningkatkan realisasi fisik dan keuangan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</si>
</sst>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_(* \(#,##0\);_(* &quot;-&quot;_);_(@_)"/>
    <numFmt numFmtId="43" formatCode="_(* #,##0.00_);_(* \(#,##0.00\);_(* &quot;-&quot;??_);_(@_)"/>
    <numFmt numFmtId="164" formatCode="_(* #,##0.00_);_(* \(#,##0.00\);_(* &quot;-&quot;_);_(@_)"/>
    <numFmt numFmtId="165" formatCode="_(* #,##0_);_(* \(#,##0\);_(* &quot;-&quot;??_);_(@_)"/>
  </numFmts>
  <fonts count="24" x14ac:knownFonts="1">
    <font>
      <sz val="11"/>
      <color theme="1"/>
      <name val="Calibri"/>
      <family val="2"/>
      <scheme val="minor"/>
    </font>
    <font>
      <sz val="11"/>
      <color theme="1"/>
      <name val="Calibri"/>
      <family val="2"/>
      <charset val="1"/>
      <scheme val="minor"/>
    </font>
    <font>
      <sz val="11"/>
      <color theme="1"/>
      <name val="Calibri"/>
      <family val="2"/>
      <scheme val="minor"/>
    </font>
    <font>
      <b/>
      <sz val="11"/>
      <color theme="1"/>
      <name val="Calibri"/>
      <family val="2"/>
      <scheme val="minor"/>
    </font>
    <font>
      <b/>
      <sz val="16"/>
      <color theme="1"/>
      <name val="Arial"/>
      <family val="2"/>
    </font>
    <font>
      <b/>
      <sz val="13"/>
      <color theme="1"/>
      <name val="Arial"/>
      <family val="2"/>
    </font>
    <font>
      <b/>
      <sz val="11"/>
      <color theme="1"/>
      <name val="Arial"/>
      <family val="2"/>
    </font>
    <font>
      <sz val="11"/>
      <color theme="1"/>
      <name val="Arial"/>
      <family val="2"/>
    </font>
    <font>
      <b/>
      <sz val="12"/>
      <color theme="1"/>
      <name val="Arial"/>
      <family val="2"/>
    </font>
    <font>
      <b/>
      <sz val="14"/>
      <color theme="1"/>
      <name val="Arial"/>
      <family val="2"/>
    </font>
    <font>
      <sz val="11"/>
      <color theme="1"/>
      <name val="Calibri"/>
      <family val="2"/>
      <charset val="1"/>
      <scheme val="minor"/>
    </font>
    <font>
      <sz val="10"/>
      <color theme="1"/>
      <name val="Calibri"/>
      <family val="2"/>
      <charset val="1"/>
      <scheme val="minor"/>
    </font>
    <font>
      <b/>
      <u/>
      <sz val="11"/>
      <color theme="1"/>
      <name val="Calibri"/>
      <family val="2"/>
      <scheme val="minor"/>
    </font>
    <font>
      <b/>
      <sz val="10"/>
      <color theme="1"/>
      <name val="Arial"/>
      <family val="2"/>
    </font>
    <font>
      <sz val="12"/>
      <color theme="1"/>
      <name val="Arial"/>
      <family val="2"/>
    </font>
    <font>
      <i/>
      <sz val="11"/>
      <color theme="1"/>
      <name val="Calibri"/>
      <family val="2"/>
      <scheme val="minor"/>
    </font>
    <font>
      <sz val="11"/>
      <name val="Calibri"/>
      <family val="2"/>
      <charset val="1"/>
      <scheme val="minor"/>
    </font>
    <font>
      <sz val="10"/>
      <name val="Arial"/>
      <family val="2"/>
    </font>
    <font>
      <sz val="11"/>
      <name val="Arial"/>
      <family val="2"/>
    </font>
    <font>
      <b/>
      <u val="singleAccounting"/>
      <sz val="11"/>
      <color theme="1"/>
      <name val="Calibri"/>
      <family val="2"/>
      <scheme val="minor"/>
    </font>
    <font>
      <sz val="11"/>
      <color theme="0"/>
      <name val="Calibri"/>
      <family val="2"/>
      <scheme val="minor"/>
    </font>
    <font>
      <b/>
      <u/>
      <sz val="12"/>
      <color theme="1"/>
      <name val="Arial"/>
      <family val="2"/>
    </font>
    <font>
      <b/>
      <sz val="11"/>
      <name val="Calibri"/>
      <family val="2"/>
      <scheme val="minor"/>
    </font>
    <font>
      <sz val="1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bgColor rgb="FF000000"/>
      </patternFill>
    </fill>
  </fills>
  <borders count="49">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style="thin">
        <color indexed="64"/>
      </right>
      <top style="hair">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hair">
        <color indexed="64"/>
      </top>
      <bottom/>
      <diagonal/>
    </border>
    <border>
      <left style="thin">
        <color indexed="64"/>
      </left>
      <right style="thin">
        <color indexed="64"/>
      </right>
      <top/>
      <bottom style="hair">
        <color auto="1"/>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hair">
        <color indexed="64"/>
      </top>
      <bottom/>
      <diagonal/>
    </border>
    <border>
      <left style="thin">
        <color indexed="64"/>
      </left>
      <right style="medium">
        <color indexed="64"/>
      </right>
      <top/>
      <bottom style="hair">
        <color auto="1"/>
      </bottom>
      <diagonal/>
    </border>
    <border>
      <left/>
      <right/>
      <top style="hair">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medium">
        <color indexed="64"/>
      </top>
      <bottom style="medium">
        <color indexed="64"/>
      </bottom>
      <diagonal/>
    </border>
  </borders>
  <cellStyleXfs count="7">
    <xf numFmtId="0" fontId="0" fillId="0" borderId="0"/>
    <xf numFmtId="43" fontId="2" fillId="0" borderId="0" applyFont="0" applyFill="0" applyBorder="0" applyAlignment="0" applyProtection="0"/>
    <xf numFmtId="0" fontId="10" fillId="0" borderId="0"/>
    <xf numFmtId="41" fontId="10" fillId="0" borderId="0" applyFont="0" applyFill="0" applyBorder="0" applyAlignment="0" applyProtection="0"/>
    <xf numFmtId="9" fontId="10" fillId="0" borderId="0" applyFont="0" applyFill="0" applyBorder="0" applyAlignment="0" applyProtection="0"/>
    <xf numFmtId="0" fontId="17" fillId="0" borderId="0"/>
    <xf numFmtId="41" fontId="2" fillId="0" borderId="0" applyFont="0" applyFill="0" applyBorder="0" applyAlignment="0" applyProtection="0"/>
  </cellStyleXfs>
  <cellXfs count="350">
    <xf numFmtId="0" fontId="0" fillId="0" borderId="0" xfId="0"/>
    <xf numFmtId="0" fontId="8" fillId="0" borderId="0" xfId="0" applyFont="1" applyAlignment="1">
      <alignment vertical="center"/>
    </xf>
    <xf numFmtId="0" fontId="8" fillId="0" borderId="0" xfId="0" applyFont="1"/>
    <xf numFmtId="0" fontId="10" fillId="0" borderId="0" xfId="2"/>
    <xf numFmtId="0" fontId="10" fillId="0" borderId="0" xfId="2" applyAlignment="1">
      <alignment horizontal="center" vertical="top"/>
    </xf>
    <xf numFmtId="0" fontId="10" fillId="0" borderId="0" xfId="2" applyAlignment="1">
      <alignment vertical="top" wrapText="1"/>
    </xf>
    <xf numFmtId="41" fontId="10" fillId="0" borderId="0" xfId="3" applyAlignment="1">
      <alignment vertical="top" wrapText="1"/>
    </xf>
    <xf numFmtId="41" fontId="10" fillId="0" borderId="0" xfId="3"/>
    <xf numFmtId="0" fontId="10" fillId="0" borderId="9" xfId="2" applyBorder="1" applyAlignment="1">
      <alignment vertical="top" wrapText="1"/>
    </xf>
    <xf numFmtId="0" fontId="7" fillId="0" borderId="0" xfId="2" applyFont="1" applyAlignment="1">
      <alignment horizontal="center" vertical="top"/>
    </xf>
    <xf numFmtId="0" fontId="7" fillId="0" borderId="0" xfId="2" applyFont="1" applyAlignment="1">
      <alignment vertical="top" wrapText="1"/>
    </xf>
    <xf numFmtId="0" fontId="7" fillId="0" borderId="0" xfId="2" applyFont="1"/>
    <xf numFmtId="41" fontId="7" fillId="0" borderId="0" xfId="3" applyFont="1" applyAlignment="1">
      <alignment vertical="top" wrapText="1"/>
    </xf>
    <xf numFmtId="41" fontId="7" fillId="0" borderId="0" xfId="3" applyFont="1"/>
    <xf numFmtId="0" fontId="6" fillId="0" borderId="3" xfId="2" applyFont="1" applyBorder="1" applyAlignment="1">
      <alignment horizontal="center" vertical="top" wrapText="1"/>
    </xf>
    <xf numFmtId="0" fontId="6" fillId="0" borderId="3" xfId="2" applyFont="1" applyBorder="1" applyAlignment="1">
      <alignment horizontal="center"/>
    </xf>
    <xf numFmtId="41" fontId="6" fillId="0" borderId="3" xfId="3" applyFont="1" applyBorder="1" applyAlignment="1">
      <alignment horizontal="center" vertical="top" wrapText="1"/>
    </xf>
    <xf numFmtId="41" fontId="6" fillId="0" borderId="3" xfId="3" applyFont="1" applyBorder="1" applyAlignment="1">
      <alignment horizontal="center"/>
    </xf>
    <xf numFmtId="0" fontId="7" fillId="0" borderId="13" xfId="2" applyFont="1" applyBorder="1" applyAlignment="1">
      <alignment horizontal="center" vertical="top"/>
    </xf>
    <xf numFmtId="0" fontId="7" fillId="0" borderId="13" xfId="2" applyFont="1" applyBorder="1" applyAlignment="1">
      <alignment vertical="top" wrapText="1"/>
    </xf>
    <xf numFmtId="0" fontId="7" fillId="0" borderId="13" xfId="2" applyFont="1" applyBorder="1"/>
    <xf numFmtId="41" fontId="7" fillId="0" borderId="13" xfId="3" applyFont="1" applyBorder="1" applyAlignment="1">
      <alignment vertical="top" wrapText="1"/>
    </xf>
    <xf numFmtId="41" fontId="7" fillId="0" borderId="13" xfId="3" applyFont="1" applyBorder="1"/>
    <xf numFmtId="0" fontId="6" fillId="0" borderId="4" xfId="2" applyFont="1" applyBorder="1" applyAlignment="1">
      <alignment horizontal="center" vertical="top" wrapText="1"/>
    </xf>
    <xf numFmtId="0" fontId="9" fillId="0" borderId="0" xfId="2" applyFont="1" applyAlignment="1">
      <alignment horizontal="center"/>
    </xf>
    <xf numFmtId="0" fontId="8" fillId="0" borderId="0" xfId="2" applyFont="1" applyAlignment="1">
      <alignment horizontal="left"/>
    </xf>
    <xf numFmtId="0" fontId="4" fillId="0" borderId="0" xfId="0" applyFont="1" applyAlignment="1">
      <alignment horizontal="center"/>
    </xf>
    <xf numFmtId="0" fontId="10" fillId="0" borderId="0" xfId="2" applyAlignment="1">
      <alignment horizontal="center"/>
    </xf>
    <xf numFmtId="0" fontId="11" fillId="0" borderId="0" xfId="2" applyFont="1"/>
    <xf numFmtId="0" fontId="11" fillId="0" borderId="12" xfId="2" applyFont="1" applyBorder="1"/>
    <xf numFmtId="0" fontId="13" fillId="0" borderId="6" xfId="2" applyFont="1" applyBorder="1" applyAlignment="1">
      <alignment horizontal="center" vertical="center" wrapText="1"/>
    </xf>
    <xf numFmtId="0" fontId="13" fillId="0" borderId="2" xfId="2" applyFont="1" applyBorder="1" applyAlignment="1">
      <alignment horizontal="center" vertical="center" wrapText="1"/>
    </xf>
    <xf numFmtId="0" fontId="7" fillId="0" borderId="7" xfId="2" applyFont="1" applyBorder="1" applyAlignment="1">
      <alignment horizontal="center" vertical="top" wrapText="1"/>
    </xf>
    <xf numFmtId="0" fontId="10" fillId="0" borderId="13" xfId="2" applyBorder="1" applyAlignment="1">
      <alignment horizontal="center"/>
    </xf>
    <xf numFmtId="0" fontId="10" fillId="0" borderId="0" xfId="2" applyAlignment="1">
      <alignment horizontal="left" vertical="top" wrapText="1"/>
    </xf>
    <xf numFmtId="0" fontId="10" fillId="0" borderId="0" xfId="2" applyAlignment="1">
      <alignment horizontal="right" vertical="top"/>
    </xf>
    <xf numFmtId="0" fontId="14" fillId="0" borderId="0" xfId="0" applyFont="1" applyAlignment="1">
      <alignment horizontal="center" vertical="center"/>
    </xf>
    <xf numFmtId="49" fontId="6" fillId="2" borderId="18" xfId="0" applyNumberFormat="1" applyFont="1" applyFill="1" applyBorder="1" applyAlignment="1">
      <alignment horizontal="center" vertical="top"/>
    </xf>
    <xf numFmtId="0" fontId="0" fillId="3" borderId="0" xfId="0" applyFill="1"/>
    <xf numFmtId="0" fontId="6" fillId="0" borderId="0" xfId="0" applyFont="1" applyAlignment="1">
      <alignment horizontal="center"/>
    </xf>
    <xf numFmtId="0" fontId="3" fillId="2" borderId="18" xfId="0" applyFont="1" applyFill="1" applyBorder="1" applyAlignment="1">
      <alignment horizontal="center"/>
    </xf>
    <xf numFmtId="0" fontId="16" fillId="0" borderId="0" xfId="2" quotePrefix="1" applyFont="1" applyAlignment="1">
      <alignment horizontal="center" vertical="top"/>
    </xf>
    <xf numFmtId="0" fontId="16" fillId="0" borderId="0" xfId="2" applyFont="1" applyAlignment="1">
      <alignment horizontal="center" vertical="top"/>
    </xf>
    <xf numFmtId="0" fontId="13" fillId="0" borderId="0" xfId="2" applyFont="1" applyAlignment="1">
      <alignment vertical="top" wrapText="1"/>
    </xf>
    <xf numFmtId="0" fontId="14" fillId="0" borderId="0" xfId="2" applyFont="1" applyAlignment="1">
      <alignment horizontal="left"/>
    </xf>
    <xf numFmtId="0" fontId="14" fillId="0" borderId="0" xfId="0" applyFont="1"/>
    <xf numFmtId="0" fontId="20" fillId="0" borderId="0" xfId="0" applyFont="1" applyAlignment="1">
      <alignment horizontal="center"/>
    </xf>
    <xf numFmtId="0" fontId="20" fillId="0" borderId="0" xfId="0" applyFont="1"/>
    <xf numFmtId="0" fontId="21" fillId="0" borderId="0" xfId="0" applyFont="1" applyAlignment="1">
      <alignment horizontal="center" vertical="center"/>
    </xf>
    <xf numFmtId="0" fontId="14" fillId="0" borderId="0" xfId="0" applyFont="1" applyAlignment="1">
      <alignment vertical="center"/>
    </xf>
    <xf numFmtId="0" fontId="6" fillId="0" borderId="30" xfId="2" applyFont="1" applyBorder="1" applyAlignment="1">
      <alignment horizontal="center" vertical="top" wrapText="1"/>
    </xf>
    <xf numFmtId="0" fontId="6" fillId="0" borderId="30" xfId="2" applyFont="1" applyBorder="1" applyAlignment="1">
      <alignment vertical="top" wrapText="1"/>
    </xf>
    <xf numFmtId="0" fontId="0" fillId="0" borderId="0" xfId="0" applyAlignment="1">
      <alignment horizontal="center"/>
    </xf>
    <xf numFmtId="0" fontId="0" fillId="0" borderId="0" xfId="0" applyAlignment="1">
      <alignment horizontal="right"/>
    </xf>
    <xf numFmtId="0" fontId="5" fillId="0" borderId="0" xfId="0" applyFont="1" applyAlignment="1">
      <alignment horizontal="left"/>
    </xf>
    <xf numFmtId="41" fontId="6" fillId="0" borderId="21" xfId="3" applyFont="1" applyBorder="1" applyAlignment="1">
      <alignment horizontal="center"/>
    </xf>
    <xf numFmtId="41" fontId="6" fillId="0" borderId="22" xfId="3" applyFont="1" applyBorder="1" applyAlignment="1">
      <alignment horizontal="center"/>
    </xf>
    <xf numFmtId="49" fontId="7" fillId="3" borderId="14" xfId="0" applyNumberFormat="1" applyFont="1" applyFill="1" applyBorder="1" applyAlignment="1">
      <alignment vertical="top" wrapText="1"/>
    </xf>
    <xf numFmtId="0" fontId="7" fillId="3" borderId="3" xfId="2" applyFont="1" applyFill="1" applyBorder="1" applyAlignment="1">
      <alignment vertical="top" wrapText="1"/>
    </xf>
    <xf numFmtId="0" fontId="10" fillId="3" borderId="0" xfId="2" applyFill="1"/>
    <xf numFmtId="0" fontId="7" fillId="3" borderId="3" xfId="2" applyFont="1" applyFill="1" applyBorder="1" applyAlignment="1">
      <alignment horizontal="center" vertical="top"/>
    </xf>
    <xf numFmtId="0" fontId="7" fillId="3" borderId="23" xfId="2" applyFont="1" applyFill="1" applyBorder="1" applyAlignment="1">
      <alignment vertical="top" wrapText="1"/>
    </xf>
    <xf numFmtId="41" fontId="7" fillId="3" borderId="3" xfId="3" applyFont="1" applyFill="1" applyBorder="1" applyAlignment="1">
      <alignment vertical="top" wrapText="1"/>
    </xf>
    <xf numFmtId="41" fontId="7" fillId="3" borderId="3" xfId="2" applyNumberFormat="1" applyFont="1" applyFill="1" applyBorder="1"/>
    <xf numFmtId="41" fontId="7" fillId="3" borderId="3" xfId="3" applyFont="1" applyFill="1" applyBorder="1"/>
    <xf numFmtId="41" fontId="7" fillId="3" borderId="4" xfId="3" applyFont="1" applyFill="1" applyBorder="1"/>
    <xf numFmtId="41" fontId="7" fillId="3" borderId="9" xfId="3" applyFont="1" applyFill="1" applyBorder="1"/>
    <xf numFmtId="0" fontId="7" fillId="3" borderId="0" xfId="2" applyFont="1" applyFill="1"/>
    <xf numFmtId="0" fontId="7" fillId="3" borderId="9" xfId="2" applyFont="1" applyFill="1" applyBorder="1" applyAlignment="1">
      <alignment vertical="top" wrapText="1"/>
    </xf>
    <xf numFmtId="41" fontId="7" fillId="3" borderId="20" xfId="3" applyFont="1" applyFill="1" applyBorder="1" applyAlignment="1">
      <alignment vertical="top" wrapText="1"/>
    </xf>
    <xf numFmtId="41" fontId="7" fillId="3" borderId="3" xfId="1" applyNumberFormat="1" applyFont="1" applyFill="1" applyBorder="1"/>
    <xf numFmtId="0" fontId="7" fillId="3" borderId="4" xfId="2" applyFont="1" applyFill="1" applyBorder="1" applyAlignment="1">
      <alignment vertical="top" wrapText="1"/>
    </xf>
    <xf numFmtId="41" fontId="6" fillId="3" borderId="3" xfId="1" applyNumberFormat="1" applyFont="1" applyFill="1" applyBorder="1" applyAlignment="1">
      <alignment horizontal="right"/>
    </xf>
    <xf numFmtId="41" fontId="6" fillId="3" borderId="3" xfId="3" applyFont="1" applyFill="1" applyBorder="1" applyAlignment="1">
      <alignment vertical="top" wrapText="1"/>
    </xf>
    <xf numFmtId="41" fontId="6" fillId="3" borderId="3" xfId="2" applyNumberFormat="1" applyFont="1" applyFill="1" applyBorder="1"/>
    <xf numFmtId="164" fontId="6" fillId="3" borderId="3" xfId="3" applyNumberFormat="1" applyFont="1" applyFill="1" applyBorder="1"/>
    <xf numFmtId="0" fontId="10" fillId="3" borderId="7" xfId="2" applyFill="1" applyBorder="1" applyAlignment="1">
      <alignment horizontal="center" vertical="top"/>
    </xf>
    <xf numFmtId="0" fontId="10" fillId="3" borderId="7" xfId="2" applyFill="1" applyBorder="1" applyAlignment="1">
      <alignment vertical="top" wrapText="1"/>
    </xf>
    <xf numFmtId="0" fontId="10" fillId="3" borderId="27" xfId="2" applyFill="1" applyBorder="1" applyAlignment="1">
      <alignment vertical="top" wrapText="1"/>
    </xf>
    <xf numFmtId="0" fontId="10" fillId="3" borderId="28" xfId="2" applyFill="1" applyBorder="1" applyAlignment="1">
      <alignment vertical="top" wrapText="1"/>
    </xf>
    <xf numFmtId="0" fontId="10" fillId="3" borderId="7" xfId="2" applyFill="1" applyBorder="1" applyAlignment="1">
      <alignment horizontal="center" vertical="top" wrapText="1"/>
    </xf>
    <xf numFmtId="0" fontId="10" fillId="3" borderId="7" xfId="2" applyFill="1" applyBorder="1"/>
    <xf numFmtId="0" fontId="10" fillId="3" borderId="7" xfId="2" applyFill="1" applyBorder="1" applyAlignment="1">
      <alignment horizontal="right"/>
    </xf>
    <xf numFmtId="41" fontId="10" fillId="3" borderId="7" xfId="3" applyFill="1" applyBorder="1" applyAlignment="1">
      <alignment vertical="top" wrapText="1"/>
    </xf>
    <xf numFmtId="41" fontId="10" fillId="3" borderId="7" xfId="3" applyFill="1" applyBorder="1"/>
    <xf numFmtId="41" fontId="10" fillId="3" borderId="27" xfId="3" applyFill="1" applyBorder="1"/>
    <xf numFmtId="41" fontId="10" fillId="3" borderId="28" xfId="3" applyFill="1" applyBorder="1"/>
    <xf numFmtId="0" fontId="10" fillId="3" borderId="0" xfId="2" applyFill="1" applyAlignment="1">
      <alignment horizontal="center" vertical="top"/>
    </xf>
    <xf numFmtId="0" fontId="10" fillId="3" borderId="0" xfId="2" applyFill="1" applyAlignment="1">
      <alignment vertical="top" wrapText="1"/>
    </xf>
    <xf numFmtId="41" fontId="10" fillId="3" borderId="0" xfId="3" applyFill="1" applyAlignment="1">
      <alignment vertical="top" wrapText="1"/>
    </xf>
    <xf numFmtId="41" fontId="10" fillId="3" borderId="0" xfId="3" applyFill="1"/>
    <xf numFmtId="0" fontId="12" fillId="3" borderId="0" xfId="2" applyFont="1" applyFill="1" applyAlignment="1">
      <alignment vertical="top" wrapText="1"/>
    </xf>
    <xf numFmtId="0" fontId="16" fillId="3" borderId="0" xfId="2" applyFont="1" applyFill="1" applyAlignment="1">
      <alignment horizontal="center" vertical="top"/>
    </xf>
    <xf numFmtId="0" fontId="7" fillId="3" borderId="3" xfId="2" applyFont="1" applyFill="1" applyBorder="1" applyAlignment="1">
      <alignment horizontal="center" vertical="top" wrapText="1"/>
    </xf>
    <xf numFmtId="0" fontId="7" fillId="3" borderId="34" xfId="2" applyFont="1" applyFill="1" applyBorder="1" applyAlignment="1">
      <alignment vertical="top" wrapText="1"/>
    </xf>
    <xf numFmtId="0" fontId="18" fillId="4" borderId="31" xfId="5" applyFont="1" applyFill="1" applyBorder="1" applyAlignment="1" applyProtection="1">
      <alignment horizontal="left" vertical="top" wrapText="1"/>
      <protection locked="0"/>
    </xf>
    <xf numFmtId="41" fontId="7" fillId="3" borderId="3" xfId="6" quotePrefix="1" applyFont="1" applyFill="1" applyBorder="1" applyAlignment="1">
      <alignment horizontal="right" vertical="top" wrapText="1"/>
    </xf>
    <xf numFmtId="41" fontId="7" fillId="3" borderId="3" xfId="3" quotePrefix="1" applyFont="1" applyFill="1" applyBorder="1" applyAlignment="1">
      <alignment horizontal="right" vertical="top" wrapText="1"/>
    </xf>
    <xf numFmtId="41" fontId="7" fillId="3" borderId="3" xfId="2" applyNumberFormat="1" applyFont="1" applyFill="1" applyBorder="1" applyAlignment="1">
      <alignment horizontal="center" vertical="top" wrapText="1"/>
    </xf>
    <xf numFmtId="41" fontId="7" fillId="3" borderId="0" xfId="2" applyNumberFormat="1" applyFont="1" applyFill="1" applyAlignment="1">
      <alignment horizontal="right" vertical="top"/>
    </xf>
    <xf numFmtId="164" fontId="7" fillId="3" borderId="3" xfId="3" applyNumberFormat="1" applyFont="1" applyFill="1" applyBorder="1" applyAlignment="1">
      <alignment horizontal="center" vertical="top" wrapText="1"/>
    </xf>
    <xf numFmtId="41" fontId="7" fillId="3" borderId="4" xfId="3" applyFont="1" applyFill="1" applyBorder="1" applyAlignment="1">
      <alignment horizontal="center" vertical="top" wrapText="1"/>
    </xf>
    <xf numFmtId="41" fontId="7" fillId="3" borderId="9" xfId="3" applyFont="1" applyFill="1" applyBorder="1" applyAlignment="1">
      <alignment horizontal="center" vertical="top" wrapText="1"/>
    </xf>
    <xf numFmtId="0" fontId="18" fillId="4" borderId="24" xfId="5" applyFont="1" applyFill="1" applyBorder="1" applyAlignment="1" applyProtection="1">
      <alignment horizontal="left" vertical="top" wrapText="1"/>
      <protection locked="0"/>
    </xf>
    <xf numFmtId="41" fontId="7" fillId="3" borderId="20" xfId="3" applyFont="1" applyFill="1" applyBorder="1" applyAlignment="1">
      <alignment horizontal="center" vertical="top" wrapText="1"/>
    </xf>
    <xf numFmtId="41" fontId="7" fillId="3" borderId="3" xfId="3" applyFont="1" applyFill="1" applyBorder="1" applyAlignment="1">
      <alignment horizontal="center" vertical="top" wrapText="1"/>
    </xf>
    <xf numFmtId="0" fontId="18" fillId="3" borderId="3" xfId="5" applyFont="1" applyFill="1" applyBorder="1" applyAlignment="1" applyProtection="1">
      <alignment vertical="top" wrapText="1"/>
      <protection locked="0"/>
    </xf>
    <xf numFmtId="0" fontId="7" fillId="3" borderId="32" xfId="2" applyFont="1" applyFill="1" applyBorder="1" applyAlignment="1">
      <alignment vertical="top" wrapText="1"/>
    </xf>
    <xf numFmtId="0" fontId="18" fillId="4" borderId="33" xfId="5" applyFont="1" applyFill="1" applyBorder="1" applyAlignment="1" applyProtection="1">
      <alignment horizontal="left" vertical="top" wrapText="1"/>
      <protection locked="0"/>
    </xf>
    <xf numFmtId="0" fontId="7" fillId="3" borderId="10" xfId="2" applyFont="1" applyFill="1" applyBorder="1" applyAlignment="1">
      <alignment vertical="top" wrapText="1"/>
    </xf>
    <xf numFmtId="0" fontId="18" fillId="4" borderId="11" xfId="5" applyFont="1" applyFill="1" applyBorder="1" applyAlignment="1" applyProtection="1">
      <alignment horizontal="left" vertical="top" wrapText="1"/>
      <protection locked="0"/>
    </xf>
    <xf numFmtId="0" fontId="6" fillId="0" borderId="9" xfId="2" applyFont="1" applyBorder="1" applyAlignment="1">
      <alignment horizontal="center" vertical="top" wrapText="1"/>
    </xf>
    <xf numFmtId="41" fontId="6" fillId="0" borderId="4" xfId="3" applyFont="1" applyBorder="1" applyAlignment="1">
      <alignment horizontal="center"/>
    </xf>
    <xf numFmtId="41" fontId="6" fillId="0" borderId="9" xfId="3" applyFont="1" applyBorder="1" applyAlignment="1">
      <alignment horizontal="center"/>
    </xf>
    <xf numFmtId="0" fontId="10" fillId="0" borderId="0" xfId="2" applyBorder="1"/>
    <xf numFmtId="0" fontId="7" fillId="0" borderId="3" xfId="2" applyFont="1" applyBorder="1" applyAlignment="1">
      <alignment horizontal="center" vertical="top" wrapText="1"/>
    </xf>
    <xf numFmtId="0" fontId="7" fillId="0" borderId="3" xfId="2" applyFont="1" applyBorder="1" applyAlignment="1">
      <alignment horizontal="left" vertical="top" wrapText="1"/>
    </xf>
    <xf numFmtId="0" fontId="7" fillId="0" borderId="3" xfId="2" applyFont="1" applyBorder="1" applyAlignment="1">
      <alignment horizontal="left" vertical="center" wrapText="1"/>
    </xf>
    <xf numFmtId="0" fontId="7" fillId="0" borderId="3" xfId="2" applyFont="1" applyBorder="1" applyAlignment="1">
      <alignment horizontal="center" vertical="center" wrapText="1"/>
    </xf>
    <xf numFmtId="41" fontId="7" fillId="3" borderId="3" xfId="6" applyFont="1" applyFill="1" applyBorder="1" applyAlignment="1">
      <alignment vertical="top"/>
    </xf>
    <xf numFmtId="165" fontId="7" fillId="3" borderId="20" xfId="1" applyNumberFormat="1" applyFont="1" applyFill="1" applyBorder="1" applyAlignment="1">
      <alignment vertical="top" wrapText="1"/>
    </xf>
    <xf numFmtId="165" fontId="7" fillId="3" borderId="3" xfId="1" applyNumberFormat="1" applyFont="1" applyFill="1" applyBorder="1" applyAlignment="1">
      <alignment vertical="top" wrapText="1"/>
    </xf>
    <xf numFmtId="0" fontId="6" fillId="0" borderId="6" xfId="2" applyFont="1" applyBorder="1" applyAlignment="1">
      <alignment horizontal="center" vertical="top" wrapText="1"/>
    </xf>
    <xf numFmtId="0" fontId="6" fillId="0" borderId="6" xfId="2" applyFont="1" applyBorder="1" applyAlignment="1">
      <alignment horizontal="center"/>
    </xf>
    <xf numFmtId="41" fontId="6" fillId="0" borderId="6" xfId="3" applyFont="1" applyBorder="1" applyAlignment="1">
      <alignment horizontal="center" vertical="top" wrapText="1"/>
    </xf>
    <xf numFmtId="41" fontId="6" fillId="0" borderId="6" xfId="3" applyFont="1" applyBorder="1" applyAlignment="1">
      <alignment horizontal="center"/>
    </xf>
    <xf numFmtId="41" fontId="6" fillId="0" borderId="10" xfId="3" applyFont="1" applyBorder="1" applyAlignment="1">
      <alignment horizontal="center"/>
    </xf>
    <xf numFmtId="41" fontId="6" fillId="0" borderId="11" xfId="3" applyFont="1" applyBorder="1" applyAlignment="1">
      <alignment horizontal="center"/>
    </xf>
    <xf numFmtId="0" fontId="11" fillId="0" borderId="0" xfId="2" applyFont="1" applyBorder="1"/>
    <xf numFmtId="0" fontId="10" fillId="0" borderId="0" xfId="2" applyBorder="1" applyAlignment="1">
      <alignment horizontal="center"/>
    </xf>
    <xf numFmtId="0" fontId="7" fillId="0" borderId="41" xfId="2" applyFont="1" applyBorder="1" applyAlignment="1">
      <alignment horizontal="center" vertical="top" wrapText="1"/>
    </xf>
    <xf numFmtId="0" fontId="6" fillId="0" borderId="39" xfId="2" applyFont="1" applyBorder="1" applyAlignment="1">
      <alignment horizontal="center" vertical="top" wrapText="1"/>
    </xf>
    <xf numFmtId="0" fontId="7" fillId="3" borderId="42" xfId="2" applyFont="1" applyFill="1" applyBorder="1" applyAlignment="1">
      <alignment vertical="top" wrapText="1"/>
    </xf>
    <xf numFmtId="0" fontId="7" fillId="3" borderId="39" xfId="2" applyFont="1" applyFill="1" applyBorder="1" applyAlignment="1">
      <alignment vertical="top" wrapText="1"/>
    </xf>
    <xf numFmtId="0" fontId="6" fillId="0" borderId="40" xfId="2" applyFont="1" applyBorder="1" applyAlignment="1">
      <alignment horizontal="center" vertical="top" wrapText="1"/>
    </xf>
    <xf numFmtId="0" fontId="10" fillId="3" borderId="41" xfId="2" applyFill="1" applyBorder="1" applyAlignment="1">
      <alignment vertical="top" wrapText="1"/>
    </xf>
    <xf numFmtId="0" fontId="6" fillId="0" borderId="34" xfId="2" applyFont="1" applyBorder="1" applyAlignment="1">
      <alignment horizontal="center" vertical="top" wrapText="1"/>
    </xf>
    <xf numFmtId="0" fontId="6" fillId="0" borderId="31" xfId="2" applyFont="1" applyBorder="1" applyAlignment="1">
      <alignment horizontal="center" vertical="top" wrapText="1"/>
    </xf>
    <xf numFmtId="0" fontId="6" fillId="0" borderId="30" xfId="2" applyFont="1" applyBorder="1" applyAlignment="1">
      <alignment horizontal="center"/>
    </xf>
    <xf numFmtId="41" fontId="6" fillId="0" borderId="30" xfId="3" applyFont="1" applyBorder="1" applyAlignment="1">
      <alignment horizontal="center" vertical="top" wrapText="1"/>
    </xf>
    <xf numFmtId="41" fontId="6" fillId="0" borderId="30" xfId="3" applyFont="1" applyBorder="1" applyAlignment="1">
      <alignment horizontal="center"/>
    </xf>
    <xf numFmtId="41" fontId="6" fillId="0" borderId="34" xfId="3" applyFont="1" applyBorder="1" applyAlignment="1">
      <alignment horizontal="center"/>
    </xf>
    <xf numFmtId="41" fontId="6" fillId="0" borderId="31" xfId="3" applyFont="1" applyBorder="1" applyAlignment="1">
      <alignment horizontal="center"/>
    </xf>
    <xf numFmtId="0" fontId="6" fillId="0" borderId="43" xfId="2" applyFont="1" applyBorder="1" applyAlignment="1">
      <alignment horizontal="center" vertical="top" wrapText="1"/>
    </xf>
    <xf numFmtId="0" fontId="6" fillId="0" borderId="3" xfId="2" applyFont="1" applyBorder="1" applyAlignment="1">
      <alignment vertical="top" wrapText="1"/>
    </xf>
    <xf numFmtId="0" fontId="7" fillId="0" borderId="20" xfId="2" applyFont="1" applyBorder="1" applyAlignment="1">
      <alignment horizontal="left" vertical="center" wrapText="1"/>
    </xf>
    <xf numFmtId="0" fontId="18" fillId="3" borderId="20" xfId="5" applyFont="1" applyFill="1" applyBorder="1" applyAlignment="1" applyProtection="1">
      <alignment vertical="top" wrapText="1"/>
      <protection locked="0"/>
    </xf>
    <xf numFmtId="0" fontId="7" fillId="0" borderId="20" xfId="2" applyFont="1" applyBorder="1" applyAlignment="1">
      <alignment horizontal="center" vertical="top" wrapText="1"/>
    </xf>
    <xf numFmtId="0" fontId="7" fillId="0" borderId="20" xfId="2" applyFont="1" applyBorder="1" applyAlignment="1">
      <alignment horizontal="left" vertical="top" wrapText="1"/>
    </xf>
    <xf numFmtId="41" fontId="7" fillId="3" borderId="20" xfId="6" quotePrefix="1" applyFont="1" applyFill="1" applyBorder="1" applyAlignment="1">
      <alignment horizontal="right" vertical="top" wrapText="1"/>
    </xf>
    <xf numFmtId="41" fontId="7" fillId="3" borderId="20" xfId="3" quotePrefix="1" applyFont="1" applyFill="1" applyBorder="1" applyAlignment="1">
      <alignment horizontal="right" vertical="top" wrapText="1"/>
    </xf>
    <xf numFmtId="41" fontId="7" fillId="3" borderId="20" xfId="6" applyFont="1" applyFill="1" applyBorder="1" applyAlignment="1">
      <alignment vertical="top"/>
    </xf>
    <xf numFmtId="41" fontId="7" fillId="3" borderId="20" xfId="2" applyNumberFormat="1" applyFont="1" applyFill="1" applyBorder="1" applyAlignment="1">
      <alignment horizontal="center" vertical="top" wrapText="1"/>
    </xf>
    <xf numFmtId="41" fontId="7" fillId="3" borderId="44" xfId="2" applyNumberFormat="1" applyFont="1" applyFill="1" applyBorder="1" applyAlignment="1">
      <alignment horizontal="right" vertical="top"/>
    </xf>
    <xf numFmtId="164" fontId="7" fillId="3" borderId="20" xfId="3" applyNumberFormat="1" applyFont="1" applyFill="1" applyBorder="1" applyAlignment="1">
      <alignment horizontal="center" vertical="top" wrapText="1"/>
    </xf>
    <xf numFmtId="41" fontId="7" fillId="3" borderId="35" xfId="3" applyFont="1" applyFill="1" applyBorder="1" applyAlignment="1">
      <alignment horizontal="center" vertical="top" wrapText="1"/>
    </xf>
    <xf numFmtId="41" fontId="7" fillId="3" borderId="29" xfId="3" applyFont="1" applyFill="1" applyBorder="1" applyAlignment="1">
      <alignment horizontal="center" vertical="top" wrapText="1"/>
    </xf>
    <xf numFmtId="165" fontId="7" fillId="0" borderId="20" xfId="1" applyNumberFormat="1" applyFont="1" applyBorder="1" applyAlignment="1">
      <alignment horizontal="center" vertical="top" wrapText="1"/>
    </xf>
    <xf numFmtId="49" fontId="6" fillId="3" borderId="6" xfId="0" applyNumberFormat="1" applyFont="1" applyFill="1" applyBorder="1" applyAlignment="1">
      <alignment horizontal="center" vertical="top"/>
    </xf>
    <xf numFmtId="0" fontId="0" fillId="3" borderId="6" xfId="0" applyFill="1" applyBorder="1" applyAlignment="1">
      <alignment horizontal="center" vertical="center"/>
    </xf>
    <xf numFmtId="49" fontId="7" fillId="3" borderId="14" xfId="0" applyNumberFormat="1" applyFont="1" applyFill="1" applyBorder="1" applyAlignment="1">
      <alignment horizontal="center" vertical="top"/>
    </xf>
    <xf numFmtId="0" fontId="7" fillId="3" borderId="7" xfId="0" applyFont="1" applyFill="1" applyBorder="1" applyAlignment="1">
      <alignment horizontal="center" vertical="top"/>
    </xf>
    <xf numFmtId="49" fontId="7" fillId="3" borderId="21" xfId="0" applyNumberFormat="1" applyFont="1" applyFill="1" applyBorder="1" applyAlignment="1">
      <alignment vertical="top" wrapText="1"/>
    </xf>
    <xf numFmtId="49" fontId="7" fillId="3" borderId="10" xfId="0" quotePrefix="1" applyNumberFormat="1" applyFont="1" applyFill="1" applyBorder="1" applyAlignment="1">
      <alignment horizontal="left" vertical="top" wrapText="1"/>
    </xf>
    <xf numFmtId="41" fontId="7" fillId="0" borderId="7" xfId="0" applyNumberFormat="1" applyFont="1" applyBorder="1" applyAlignment="1">
      <alignment vertical="top" wrapText="1"/>
    </xf>
    <xf numFmtId="0" fontId="18" fillId="4" borderId="9" xfId="5" applyFont="1" applyFill="1" applyBorder="1" applyAlignment="1" applyProtection="1">
      <alignment horizontal="left" vertical="top" wrapText="1"/>
      <protection locked="0"/>
    </xf>
    <xf numFmtId="0" fontId="7" fillId="0" borderId="34" xfId="2" applyFont="1" applyBorder="1" applyAlignment="1">
      <alignment vertical="top" wrapText="1"/>
    </xf>
    <xf numFmtId="0" fontId="7" fillId="0" borderId="31" xfId="2" applyFont="1" applyBorder="1" applyAlignment="1">
      <alignment horizontal="left" vertical="top" wrapText="1"/>
    </xf>
    <xf numFmtId="0" fontId="7" fillId="0" borderId="30" xfId="2" applyFont="1" applyBorder="1" applyAlignment="1">
      <alignment horizontal="left" vertical="top" wrapText="1"/>
    </xf>
    <xf numFmtId="0" fontId="7" fillId="0" borderId="30" xfId="2" applyFont="1" applyBorder="1" applyAlignment="1">
      <alignment horizontal="center" vertical="top" wrapText="1"/>
    </xf>
    <xf numFmtId="41" fontId="7" fillId="0" borderId="30" xfId="3" applyFont="1" applyBorder="1" applyAlignment="1">
      <alignment horizontal="center" vertical="top" wrapText="1"/>
    </xf>
    <xf numFmtId="41" fontId="7" fillId="0" borderId="30" xfId="2" applyNumberFormat="1" applyFont="1" applyBorder="1" applyAlignment="1">
      <alignment horizontal="center" vertical="top" wrapText="1"/>
    </xf>
    <xf numFmtId="41" fontId="7" fillId="0" borderId="34" xfId="3" applyFont="1" applyBorder="1" applyAlignment="1">
      <alignment vertical="top" wrapText="1"/>
    </xf>
    <xf numFmtId="41" fontId="7" fillId="0" borderId="31" xfId="3" applyFont="1" applyBorder="1" applyAlignment="1">
      <alignment vertical="top" wrapText="1"/>
    </xf>
    <xf numFmtId="0" fontId="7" fillId="0" borderId="43" xfId="2" applyFont="1" applyBorder="1" applyAlignment="1">
      <alignment horizontal="center" vertical="top" wrapText="1"/>
    </xf>
    <xf numFmtId="0" fontId="7" fillId="3" borderId="3" xfId="2" applyFont="1" applyFill="1" applyBorder="1" applyAlignment="1">
      <alignment horizontal="right" vertical="top" wrapText="1"/>
    </xf>
    <xf numFmtId="41" fontId="7" fillId="3" borderId="3" xfId="1" applyNumberFormat="1" applyFont="1" applyFill="1" applyBorder="1" applyAlignment="1">
      <alignment horizontal="right"/>
    </xf>
    <xf numFmtId="41" fontId="7" fillId="3" borderId="3" xfId="2" applyNumberFormat="1" applyFont="1" applyFill="1" applyBorder="1" applyAlignment="1">
      <alignment horizontal="right"/>
    </xf>
    <xf numFmtId="41" fontId="7" fillId="3" borderId="3" xfId="2" applyNumberFormat="1" applyFont="1" applyFill="1" applyBorder="1" applyAlignment="1">
      <alignment horizontal="right" vertical="top"/>
    </xf>
    <xf numFmtId="0" fontId="18" fillId="3" borderId="3" xfId="5" applyFont="1" applyFill="1" applyBorder="1" applyAlignment="1" applyProtection="1">
      <alignment horizontal="left" vertical="top" wrapText="1"/>
      <protection locked="0"/>
    </xf>
    <xf numFmtId="41" fontId="7" fillId="3" borderId="3" xfId="6" applyFont="1" applyFill="1" applyBorder="1" applyAlignment="1">
      <alignment horizontal="right" vertical="top"/>
    </xf>
    <xf numFmtId="165" fontId="7" fillId="3" borderId="3" xfId="1" applyNumberFormat="1" applyFont="1" applyFill="1" applyBorder="1" applyAlignment="1">
      <alignment horizontal="center" vertical="top" wrapText="1"/>
    </xf>
    <xf numFmtId="0" fontId="7" fillId="3" borderId="39" xfId="2" applyFont="1" applyFill="1" applyBorder="1" applyAlignment="1">
      <alignment horizontal="center" vertical="top" wrapText="1"/>
    </xf>
    <xf numFmtId="0" fontId="18" fillId="3" borderId="6" xfId="5" applyFont="1" applyFill="1" applyBorder="1" applyAlignment="1" applyProtection="1">
      <alignment horizontal="left" vertical="top" wrapText="1"/>
      <protection locked="0"/>
    </xf>
    <xf numFmtId="0" fontId="7" fillId="3" borderId="6" xfId="2" applyFont="1" applyFill="1" applyBorder="1" applyAlignment="1">
      <alignment vertical="top" wrapText="1"/>
    </xf>
    <xf numFmtId="0" fontId="7" fillId="3" borderId="6" xfId="2" applyFont="1" applyFill="1" applyBorder="1" applyAlignment="1">
      <alignment horizontal="center" vertical="top" wrapText="1"/>
    </xf>
    <xf numFmtId="41" fontId="7" fillId="3" borderId="6" xfId="1" applyNumberFormat="1" applyFont="1" applyFill="1" applyBorder="1" applyAlignment="1">
      <alignment horizontal="right"/>
    </xf>
    <xf numFmtId="41" fontId="7" fillId="3" borderId="6" xfId="2" applyNumberFormat="1" applyFont="1" applyFill="1" applyBorder="1" applyAlignment="1">
      <alignment horizontal="right"/>
    </xf>
    <xf numFmtId="41" fontId="7" fillId="3" borderId="6" xfId="6" applyFont="1" applyFill="1" applyBorder="1" applyAlignment="1">
      <alignment horizontal="right" vertical="top"/>
    </xf>
    <xf numFmtId="165" fontId="7" fillId="3" borderId="6" xfId="1" applyNumberFormat="1" applyFont="1" applyFill="1" applyBorder="1" applyAlignment="1">
      <alignment horizontal="center" vertical="top" wrapText="1"/>
    </xf>
    <xf numFmtId="41" fontId="7" fillId="3" borderId="6" xfId="3" applyFont="1" applyFill="1" applyBorder="1" applyAlignment="1">
      <alignment vertical="top" wrapText="1"/>
    </xf>
    <xf numFmtId="41" fontId="7" fillId="3" borderId="6" xfId="2" applyNumberFormat="1" applyFont="1" applyFill="1" applyBorder="1"/>
    <xf numFmtId="41" fontId="7" fillId="3" borderId="6" xfId="2" applyNumberFormat="1" applyFont="1" applyFill="1" applyBorder="1" applyAlignment="1">
      <alignment horizontal="right" vertical="top"/>
    </xf>
    <xf numFmtId="41" fontId="7" fillId="3" borderId="6" xfId="3" applyFont="1" applyFill="1" applyBorder="1" applyAlignment="1">
      <alignment horizontal="center" vertical="top" wrapText="1"/>
    </xf>
    <xf numFmtId="41" fontId="7" fillId="3" borderId="6" xfId="3" applyFont="1" applyFill="1" applyBorder="1"/>
    <xf numFmtId="41" fontId="7" fillId="3" borderId="10" xfId="3" applyFont="1" applyFill="1" applyBorder="1"/>
    <xf numFmtId="41" fontId="7" fillId="3" borderId="11" xfId="3" applyFont="1" applyFill="1" applyBorder="1"/>
    <xf numFmtId="0" fontId="7" fillId="3" borderId="40" xfId="2" applyFont="1" applyFill="1" applyBorder="1" applyAlignment="1">
      <alignment horizontal="center" vertical="top" wrapText="1"/>
    </xf>
    <xf numFmtId="0" fontId="7" fillId="3" borderId="5" xfId="2" applyFont="1" applyFill="1" applyBorder="1" applyAlignment="1">
      <alignment vertical="top" wrapText="1"/>
    </xf>
    <xf numFmtId="0" fontId="18" fillId="4" borderId="8" xfId="5" applyFont="1" applyFill="1" applyBorder="1" applyAlignment="1" applyProtection="1">
      <alignment horizontal="left" vertical="top" wrapText="1"/>
      <protection locked="0"/>
    </xf>
    <xf numFmtId="0" fontId="18" fillId="3" borderId="1" xfId="5" applyFont="1" applyFill="1" applyBorder="1" applyAlignment="1" applyProtection="1">
      <alignment vertical="top" wrapText="1"/>
      <protection locked="0"/>
    </xf>
    <xf numFmtId="0" fontId="7" fillId="3" borderId="1" xfId="2" applyFont="1" applyFill="1" applyBorder="1" applyAlignment="1">
      <alignment vertical="top" wrapText="1"/>
    </xf>
    <xf numFmtId="0" fontId="7" fillId="3" borderId="1" xfId="2" applyFont="1" applyFill="1" applyBorder="1" applyAlignment="1">
      <alignment horizontal="center" vertical="top" wrapText="1"/>
    </xf>
    <xf numFmtId="41" fontId="7" fillId="3" borderId="1" xfId="1" applyNumberFormat="1" applyFont="1" applyFill="1" applyBorder="1" applyAlignment="1">
      <alignment horizontal="right"/>
    </xf>
    <xf numFmtId="41" fontId="7" fillId="3" borderId="1" xfId="2" applyNumberFormat="1" applyFont="1" applyFill="1" applyBorder="1" applyAlignment="1">
      <alignment horizontal="right"/>
    </xf>
    <xf numFmtId="41" fontId="7" fillId="3" borderId="1" xfId="6" applyFont="1" applyFill="1" applyBorder="1" applyAlignment="1">
      <alignment horizontal="right" vertical="top"/>
    </xf>
    <xf numFmtId="165" fontId="7" fillId="3" borderId="1" xfId="1" applyNumberFormat="1" applyFont="1" applyFill="1" applyBorder="1" applyAlignment="1">
      <alignment horizontal="center" vertical="top" wrapText="1"/>
    </xf>
    <xf numFmtId="41" fontId="7" fillId="3" borderId="1" xfId="3" applyFont="1" applyFill="1" applyBorder="1" applyAlignment="1">
      <alignment vertical="top" wrapText="1"/>
    </xf>
    <xf numFmtId="41" fontId="7" fillId="3" borderId="1" xfId="2" applyNumberFormat="1" applyFont="1" applyFill="1" applyBorder="1"/>
    <xf numFmtId="41" fontId="7" fillId="3" borderId="19" xfId="2" applyNumberFormat="1" applyFont="1" applyFill="1" applyBorder="1" applyAlignment="1">
      <alignment horizontal="right" vertical="top"/>
    </xf>
    <xf numFmtId="164" fontId="7" fillId="3" borderId="1" xfId="3" applyNumberFormat="1" applyFont="1" applyFill="1" applyBorder="1" applyAlignment="1">
      <alignment horizontal="center" vertical="top" wrapText="1"/>
    </xf>
    <xf numFmtId="41" fontId="7" fillId="3" borderId="5" xfId="3" applyFont="1" applyFill="1" applyBorder="1" applyAlignment="1">
      <alignment horizontal="center" vertical="top" wrapText="1"/>
    </xf>
    <xf numFmtId="41" fontId="7" fillId="3" borderId="8" xfId="3" applyFont="1" applyFill="1" applyBorder="1" applyAlignment="1">
      <alignment horizontal="center" vertical="top" wrapText="1"/>
    </xf>
    <xf numFmtId="41" fontId="7" fillId="3" borderId="1" xfId="3" applyFont="1" applyFill="1" applyBorder="1" applyAlignment="1">
      <alignment horizontal="center" vertical="top" wrapText="1"/>
    </xf>
    <xf numFmtId="0" fontId="7" fillId="3" borderId="36" xfId="2" applyFont="1" applyFill="1" applyBorder="1" applyAlignment="1">
      <alignment vertical="top" wrapText="1"/>
    </xf>
    <xf numFmtId="0" fontId="18" fillId="4" borderId="37" xfId="5" applyFont="1" applyFill="1" applyBorder="1" applyAlignment="1" applyProtection="1">
      <alignment horizontal="left" vertical="top" wrapText="1"/>
      <protection locked="0"/>
    </xf>
    <xf numFmtId="0" fontId="18" fillId="3" borderId="2" xfId="5" applyFont="1" applyFill="1" applyBorder="1" applyAlignment="1" applyProtection="1">
      <alignment vertical="top" wrapText="1"/>
      <protection locked="0"/>
    </xf>
    <xf numFmtId="0" fontId="7" fillId="3" borderId="2" xfId="2" applyFont="1" applyFill="1" applyBorder="1" applyAlignment="1">
      <alignment vertical="top" wrapText="1"/>
    </xf>
    <xf numFmtId="0" fontId="7" fillId="3" borderId="2" xfId="2" applyFont="1" applyFill="1" applyBorder="1" applyAlignment="1">
      <alignment horizontal="center" vertical="top" wrapText="1"/>
    </xf>
    <xf numFmtId="41" fontId="7" fillId="3" borderId="2" xfId="1" applyNumberFormat="1" applyFont="1" applyFill="1" applyBorder="1" applyAlignment="1">
      <alignment horizontal="right"/>
    </xf>
    <xf numFmtId="41" fontId="7" fillId="3" borderId="2" xfId="2" applyNumberFormat="1" applyFont="1" applyFill="1" applyBorder="1" applyAlignment="1">
      <alignment horizontal="right"/>
    </xf>
    <xf numFmtId="41" fontId="7" fillId="3" borderId="2" xfId="6" applyFont="1" applyFill="1" applyBorder="1" applyAlignment="1">
      <alignment horizontal="right" vertical="top"/>
    </xf>
    <xf numFmtId="165" fontId="7" fillId="3" borderId="2" xfId="1" applyNumberFormat="1" applyFont="1" applyFill="1" applyBorder="1" applyAlignment="1">
      <alignment horizontal="center" vertical="top" wrapText="1"/>
    </xf>
    <xf numFmtId="41" fontId="7" fillId="3" borderId="2" xfId="3" applyFont="1" applyFill="1" applyBorder="1" applyAlignment="1">
      <alignment vertical="top" wrapText="1"/>
    </xf>
    <xf numFmtId="41" fontId="7" fillId="3" borderId="2" xfId="2" applyNumberFormat="1" applyFont="1" applyFill="1" applyBorder="1"/>
    <xf numFmtId="41" fontId="7" fillId="3" borderId="36" xfId="2" applyNumberFormat="1" applyFont="1" applyFill="1" applyBorder="1" applyAlignment="1">
      <alignment horizontal="right" vertical="top"/>
    </xf>
    <xf numFmtId="164" fontId="7" fillId="3" borderId="2" xfId="3" applyNumberFormat="1" applyFont="1" applyFill="1" applyBorder="1" applyAlignment="1">
      <alignment horizontal="center" vertical="top" wrapText="1"/>
    </xf>
    <xf numFmtId="41" fontId="7" fillId="3" borderId="36" xfId="3" applyFont="1" applyFill="1" applyBorder="1" applyAlignment="1">
      <alignment horizontal="center" vertical="top" wrapText="1"/>
    </xf>
    <xf numFmtId="41" fontId="7" fillId="3" borderId="37" xfId="3" applyFont="1" applyFill="1" applyBorder="1" applyAlignment="1">
      <alignment horizontal="center" vertical="top" wrapText="1"/>
    </xf>
    <xf numFmtId="41" fontId="7" fillId="3" borderId="2" xfId="3" applyFont="1" applyFill="1" applyBorder="1"/>
    <xf numFmtId="0" fontId="7" fillId="3" borderId="46" xfId="2" applyFont="1" applyFill="1" applyBorder="1" applyAlignment="1">
      <alignment horizontal="center" vertical="top" wrapText="1"/>
    </xf>
    <xf numFmtId="0" fontId="7" fillId="3" borderId="6" xfId="2" applyFont="1" applyFill="1" applyBorder="1" applyAlignment="1">
      <alignment horizontal="center" vertical="top"/>
    </xf>
    <xf numFmtId="0" fontId="18" fillId="3" borderId="6" xfId="5" applyFont="1" applyFill="1" applyBorder="1" applyAlignment="1" applyProtection="1">
      <alignment vertical="top" wrapText="1"/>
      <protection locked="0"/>
    </xf>
    <xf numFmtId="0" fontId="6" fillId="3" borderId="1" xfId="2" applyFont="1" applyFill="1" applyBorder="1" applyAlignment="1">
      <alignment horizontal="center" vertical="top"/>
    </xf>
    <xf numFmtId="0" fontId="6" fillId="3" borderId="1" xfId="2" applyFont="1" applyFill="1" applyBorder="1" applyAlignment="1">
      <alignment vertical="top" wrapText="1"/>
    </xf>
    <xf numFmtId="0" fontId="6" fillId="3" borderId="5" xfId="2" applyFont="1" applyFill="1" applyBorder="1" applyAlignment="1">
      <alignment vertical="top" wrapText="1"/>
    </xf>
    <xf numFmtId="0" fontId="7" fillId="3" borderId="8" xfId="2" applyFont="1" applyFill="1" applyBorder="1" applyAlignment="1">
      <alignment vertical="top" wrapText="1"/>
    </xf>
    <xf numFmtId="41" fontId="7" fillId="3" borderId="47" xfId="1" applyNumberFormat="1" applyFont="1" applyFill="1" applyBorder="1"/>
    <xf numFmtId="41" fontId="7" fillId="3" borderId="47" xfId="2" applyNumberFormat="1" applyFont="1" applyFill="1" applyBorder="1"/>
    <xf numFmtId="41" fontId="7" fillId="3" borderId="1" xfId="1" applyNumberFormat="1" applyFont="1" applyFill="1" applyBorder="1" applyAlignment="1">
      <alignment horizontal="right" vertical="top"/>
    </xf>
    <xf numFmtId="41" fontId="7" fillId="3" borderId="1" xfId="2" applyNumberFormat="1" applyFont="1" applyFill="1" applyBorder="1" applyAlignment="1">
      <alignment horizontal="right" vertical="top"/>
    </xf>
    <xf numFmtId="41" fontId="7" fillId="3" borderId="1" xfId="3" applyFont="1" applyFill="1" applyBorder="1"/>
    <xf numFmtId="41" fontId="7" fillId="3" borderId="5" xfId="3" applyFont="1" applyFill="1" applyBorder="1"/>
    <xf numFmtId="41" fontId="7" fillId="3" borderId="8" xfId="3" applyFont="1" applyFill="1" applyBorder="1"/>
    <xf numFmtId="0" fontId="7" fillId="3" borderId="45" xfId="2" applyFont="1" applyFill="1" applyBorder="1" applyAlignment="1">
      <alignment vertical="top" wrapText="1"/>
    </xf>
    <xf numFmtId="0" fontId="7" fillId="3" borderId="20" xfId="2" applyFont="1" applyFill="1" applyBorder="1" applyAlignment="1">
      <alignment horizontal="center" vertical="top"/>
    </xf>
    <xf numFmtId="0" fontId="7" fillId="3" borderId="20" xfId="2" applyFont="1" applyFill="1" applyBorder="1" applyAlignment="1">
      <alignment vertical="top" wrapText="1"/>
    </xf>
    <xf numFmtId="0" fontId="7" fillId="3" borderId="24" xfId="2" applyFont="1" applyFill="1" applyBorder="1" applyAlignment="1">
      <alignment vertical="top" wrapText="1"/>
    </xf>
    <xf numFmtId="0" fontId="7" fillId="3" borderId="20" xfId="2" applyFont="1" applyFill="1" applyBorder="1" applyAlignment="1">
      <alignment horizontal="center" vertical="top" wrapText="1"/>
    </xf>
    <xf numFmtId="41" fontId="7" fillId="3" borderId="20" xfId="3" quotePrefix="1" applyFont="1" applyFill="1" applyBorder="1" applyAlignment="1">
      <alignment horizontal="center" vertical="top" wrapText="1"/>
    </xf>
    <xf numFmtId="41" fontId="7" fillId="3" borderId="20" xfId="2" applyNumberFormat="1" applyFont="1" applyFill="1" applyBorder="1" applyAlignment="1">
      <alignment vertical="top"/>
    </xf>
    <xf numFmtId="41" fontId="7" fillId="3" borderId="20" xfId="2" applyNumberFormat="1" applyFont="1" applyFill="1" applyBorder="1" applyAlignment="1">
      <alignment horizontal="right" vertical="top"/>
    </xf>
    <xf numFmtId="41" fontId="7" fillId="3" borderId="20" xfId="3" applyFont="1" applyFill="1" applyBorder="1" applyAlignment="1">
      <alignment vertical="top"/>
    </xf>
    <xf numFmtId="164" fontId="7" fillId="3" borderId="20" xfId="3" applyNumberFormat="1" applyFont="1" applyFill="1" applyBorder="1" applyAlignment="1">
      <alignment vertical="top"/>
    </xf>
    <xf numFmtId="41" fontId="7" fillId="3" borderId="35" xfId="3" applyFont="1" applyFill="1" applyBorder="1" applyAlignment="1">
      <alignment vertical="top"/>
    </xf>
    <xf numFmtId="41" fontId="7" fillId="3" borderId="29" xfId="3" applyFont="1" applyFill="1" applyBorder="1" applyAlignment="1">
      <alignment vertical="top"/>
    </xf>
    <xf numFmtId="41" fontId="7" fillId="3" borderId="20" xfId="3" applyFont="1" applyFill="1" applyBorder="1"/>
    <xf numFmtId="0" fontId="7" fillId="3" borderId="42" xfId="2" applyFont="1" applyFill="1" applyBorder="1" applyAlignment="1">
      <alignment horizontal="center" vertical="top" wrapText="1"/>
    </xf>
    <xf numFmtId="0" fontId="7" fillId="3" borderId="33" xfId="2" applyFont="1" applyFill="1" applyBorder="1" applyAlignment="1">
      <alignment vertical="top" wrapText="1"/>
    </xf>
    <xf numFmtId="41" fontId="7" fillId="3" borderId="6" xfId="1" applyNumberFormat="1" applyFont="1" applyFill="1" applyBorder="1"/>
    <xf numFmtId="0" fontId="7" fillId="3" borderId="40" xfId="2" applyFont="1" applyFill="1" applyBorder="1" applyAlignment="1">
      <alignment vertical="top" wrapText="1"/>
    </xf>
    <xf numFmtId="0" fontId="7" fillId="3" borderId="0" xfId="0" applyFont="1" applyFill="1" applyBorder="1" applyAlignment="1">
      <alignment horizontal="center" vertical="top"/>
    </xf>
    <xf numFmtId="41" fontId="7" fillId="0" borderId="0" xfId="0" applyNumberFormat="1" applyFont="1" applyBorder="1" applyAlignment="1">
      <alignment horizontal="left" vertical="top" wrapText="1"/>
    </xf>
    <xf numFmtId="41" fontId="7" fillId="0" borderId="0" xfId="0" applyNumberFormat="1" applyFont="1" applyBorder="1" applyAlignment="1">
      <alignment vertical="top" wrapText="1"/>
    </xf>
    <xf numFmtId="41" fontId="7" fillId="0" borderId="27" xfId="0" quotePrefix="1" applyNumberFormat="1" applyFont="1" applyBorder="1" applyAlignment="1">
      <alignment vertical="top" wrapText="1"/>
    </xf>
    <xf numFmtId="49" fontId="7" fillId="3" borderId="48" xfId="0" applyNumberFormat="1" applyFont="1" applyFill="1" applyBorder="1" applyAlignment="1">
      <alignment vertical="top" wrapText="1"/>
    </xf>
    <xf numFmtId="0" fontId="10" fillId="0" borderId="0" xfId="2" applyAlignment="1">
      <alignment horizontal="left" vertical="top" wrapText="1"/>
    </xf>
    <xf numFmtId="0" fontId="10" fillId="3" borderId="0" xfId="2" applyFill="1" applyAlignment="1">
      <alignment horizontal="left" vertical="top" wrapText="1"/>
    </xf>
    <xf numFmtId="0" fontId="7" fillId="0" borderId="25" xfId="2" applyFont="1" applyBorder="1" applyAlignment="1">
      <alignment horizontal="center" vertical="top" wrapText="1"/>
    </xf>
    <xf numFmtId="0" fontId="7" fillId="0" borderId="26" xfId="2" applyFont="1" applyBorder="1" applyAlignment="1">
      <alignment horizontal="center" vertical="top" wrapText="1"/>
    </xf>
    <xf numFmtId="0" fontId="6" fillId="0" borderId="21" xfId="2" applyFont="1" applyBorder="1" applyAlignment="1">
      <alignment horizontal="center" vertical="top" wrapText="1"/>
    </xf>
    <xf numFmtId="0" fontId="6" fillId="0" borderId="22" xfId="2" applyFont="1" applyBorder="1" applyAlignment="1">
      <alignment horizontal="center" vertical="top" wrapText="1"/>
    </xf>
    <xf numFmtId="41" fontId="1" fillId="3" borderId="0" xfId="3" applyFont="1" applyFill="1" applyAlignment="1">
      <alignment horizontal="center"/>
    </xf>
    <xf numFmtId="41" fontId="10" fillId="3" borderId="0" xfId="3" applyFill="1" applyAlignment="1">
      <alignment horizontal="center"/>
    </xf>
    <xf numFmtId="41" fontId="1" fillId="3" borderId="0" xfId="3" applyFont="1" applyFill="1" applyAlignment="1">
      <alignment horizontal="center" vertical="center" wrapText="1"/>
    </xf>
    <xf numFmtId="41" fontId="10" fillId="3" borderId="0" xfId="3" applyFill="1" applyAlignment="1">
      <alignment horizontal="center" vertical="center" wrapText="1"/>
    </xf>
    <xf numFmtId="41" fontId="7" fillId="3" borderId="3" xfId="6" applyFont="1" applyFill="1" applyBorder="1" applyAlignment="1">
      <alignment horizontal="right" vertical="top"/>
    </xf>
    <xf numFmtId="165" fontId="7" fillId="3" borderId="20" xfId="1" applyNumberFormat="1" applyFont="1" applyFill="1" applyBorder="1" applyAlignment="1">
      <alignment horizontal="center" vertical="top" wrapText="1"/>
    </xf>
    <xf numFmtId="165" fontId="7" fillId="3" borderId="3" xfId="1" applyNumberFormat="1" applyFont="1" applyFill="1" applyBorder="1" applyAlignment="1">
      <alignment horizontal="center" vertical="top" wrapText="1"/>
    </xf>
    <xf numFmtId="41" fontId="7" fillId="3" borderId="20" xfId="3" applyFont="1" applyFill="1" applyBorder="1" applyAlignment="1">
      <alignment horizontal="center" vertical="top" wrapText="1"/>
    </xf>
    <xf numFmtId="41" fontId="7" fillId="3" borderId="3" xfId="3" applyFont="1" applyFill="1" applyBorder="1" applyAlignment="1">
      <alignment horizontal="center" vertical="top" wrapText="1"/>
    </xf>
    <xf numFmtId="0" fontId="7" fillId="3" borderId="42" xfId="2" applyFont="1" applyFill="1" applyBorder="1" applyAlignment="1">
      <alignment horizontal="center" vertical="top" wrapText="1"/>
    </xf>
    <xf numFmtId="0" fontId="7" fillId="3" borderId="39" xfId="2" applyFont="1" applyFill="1" applyBorder="1" applyAlignment="1">
      <alignment horizontal="center" vertical="top" wrapText="1"/>
    </xf>
    <xf numFmtId="0" fontId="7" fillId="3" borderId="45" xfId="2" applyFont="1" applyFill="1" applyBorder="1" applyAlignment="1">
      <alignment horizontal="center" vertical="top" wrapText="1"/>
    </xf>
    <xf numFmtId="0" fontId="7" fillId="3" borderId="40" xfId="2" applyFont="1" applyFill="1" applyBorder="1" applyAlignment="1">
      <alignment horizontal="center" vertical="top" wrapText="1"/>
    </xf>
    <xf numFmtId="0" fontId="7" fillId="3" borderId="20" xfId="2" applyFont="1" applyFill="1" applyBorder="1" applyAlignment="1">
      <alignment horizontal="center" vertical="top" wrapText="1"/>
    </xf>
    <xf numFmtId="0" fontId="7" fillId="3" borderId="3" xfId="2" applyFont="1" applyFill="1" applyBorder="1" applyAlignment="1">
      <alignment horizontal="center" vertical="top" wrapText="1"/>
    </xf>
    <xf numFmtId="0" fontId="7" fillId="3" borderId="6" xfId="2" applyFont="1" applyFill="1" applyBorder="1" applyAlignment="1">
      <alignment horizontal="center" vertical="top" wrapText="1"/>
    </xf>
    <xf numFmtId="41" fontId="7" fillId="3" borderId="20" xfId="1" applyNumberFormat="1" applyFont="1" applyFill="1" applyBorder="1" applyAlignment="1">
      <alignment horizontal="center" vertical="top"/>
    </xf>
    <xf numFmtId="41" fontId="7" fillId="3" borderId="3" xfId="1" applyNumberFormat="1" applyFont="1" applyFill="1" applyBorder="1" applyAlignment="1">
      <alignment horizontal="center" vertical="top"/>
    </xf>
    <xf numFmtId="41" fontId="7" fillId="3" borderId="6" xfId="1" applyNumberFormat="1" applyFont="1" applyFill="1" applyBorder="1" applyAlignment="1">
      <alignment horizontal="center" vertical="top"/>
    </xf>
    <xf numFmtId="41" fontId="19" fillId="0" borderId="0" xfId="3" applyFont="1" applyAlignment="1">
      <alignment horizontal="center"/>
    </xf>
    <xf numFmtId="0" fontId="22" fillId="0" borderId="0" xfId="0" applyFont="1" applyAlignment="1">
      <alignment horizontal="center" vertical="center"/>
    </xf>
    <xf numFmtId="0" fontId="23" fillId="0" borderId="0" xfId="0" applyFont="1" applyAlignment="1">
      <alignment horizontal="center" vertical="center"/>
    </xf>
    <xf numFmtId="0" fontId="9" fillId="0" borderId="0" xfId="2" applyFont="1" applyAlignment="1">
      <alignment horizontal="center"/>
    </xf>
    <xf numFmtId="0" fontId="8" fillId="0" borderId="0" xfId="2" applyFont="1" applyAlignment="1">
      <alignment horizontal="left"/>
    </xf>
    <xf numFmtId="0" fontId="13" fillId="0" borderId="15" xfId="2" applyFont="1" applyBorder="1" applyAlignment="1">
      <alignment horizontal="center" vertical="center" wrapText="1"/>
    </xf>
    <xf numFmtId="0" fontId="13" fillId="0" borderId="16" xfId="2" applyFont="1" applyBorder="1" applyAlignment="1">
      <alignment horizontal="center" vertical="center" wrapText="1"/>
    </xf>
    <xf numFmtId="0" fontId="13" fillId="0" borderId="17" xfId="2" applyFont="1" applyBorder="1" applyAlignment="1">
      <alignment horizontal="center" vertical="center" wrapText="1"/>
    </xf>
    <xf numFmtId="0" fontId="13" fillId="0" borderId="14"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6" xfId="2" applyFont="1" applyBorder="1" applyAlignment="1">
      <alignment horizontal="center" vertical="center" wrapText="1"/>
    </xf>
    <xf numFmtId="0" fontId="13" fillId="0" borderId="5" xfId="2" applyFont="1" applyBorder="1" applyAlignment="1">
      <alignment horizontal="center" vertical="center" wrapText="1"/>
    </xf>
    <xf numFmtId="0" fontId="13" fillId="0" borderId="8"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21" xfId="2" applyFont="1" applyBorder="1" applyAlignment="1">
      <alignment horizontal="center" vertical="center" wrapText="1"/>
    </xf>
    <xf numFmtId="0" fontId="13" fillId="0" borderId="22" xfId="2" applyFont="1" applyBorder="1" applyAlignment="1">
      <alignment horizontal="center" vertical="center" wrapText="1"/>
    </xf>
    <xf numFmtId="0" fontId="13" fillId="0" borderId="4"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1" xfId="2" applyFont="1" applyBorder="1" applyAlignment="1">
      <alignment horizontal="center" vertical="center" wrapText="1"/>
    </xf>
    <xf numFmtId="0" fontId="13" fillId="0" borderId="19"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38" xfId="2" applyFont="1" applyBorder="1" applyAlignment="1">
      <alignment horizontal="center" vertical="center" wrapText="1"/>
    </xf>
    <xf numFmtId="0" fontId="13" fillId="0" borderId="39" xfId="2" applyFont="1" applyBorder="1" applyAlignment="1">
      <alignment horizontal="center" vertical="center" wrapText="1"/>
    </xf>
    <xf numFmtId="0" fontId="13" fillId="0" borderId="40" xfId="2" applyFont="1" applyBorder="1" applyAlignment="1">
      <alignment horizontal="center" vertical="center" wrapText="1"/>
    </xf>
    <xf numFmtId="0" fontId="13" fillId="0" borderId="15" xfId="2" applyFont="1" applyBorder="1" applyAlignment="1">
      <alignment horizontal="center"/>
    </xf>
    <xf numFmtId="0" fontId="13" fillId="0" borderId="16" xfId="2" applyFont="1" applyBorder="1" applyAlignment="1">
      <alignment horizontal="center"/>
    </xf>
    <xf numFmtId="0" fontId="13" fillId="0" borderId="17" xfId="2" applyFont="1" applyBorder="1" applyAlignment="1">
      <alignment horizontal="center"/>
    </xf>
    <xf numFmtId="0" fontId="13" fillId="3" borderId="36" xfId="2" applyFont="1" applyFill="1" applyBorder="1" applyAlignment="1">
      <alignment horizontal="center" vertical="center" wrapText="1"/>
    </xf>
    <xf numFmtId="0" fontId="13" fillId="3" borderId="37" xfId="2" applyFont="1" applyFill="1" applyBorder="1" applyAlignment="1">
      <alignment horizontal="center" vertical="center" wrapText="1"/>
    </xf>
    <xf numFmtId="0" fontId="13" fillId="3" borderId="1" xfId="2" applyFont="1" applyFill="1" applyBorder="1" applyAlignment="1">
      <alignment horizontal="center" vertical="center" wrapText="1"/>
    </xf>
    <xf numFmtId="0" fontId="13" fillId="3" borderId="3" xfId="2" applyFont="1" applyFill="1" applyBorder="1" applyAlignment="1">
      <alignment horizontal="center" vertical="center" wrapText="1"/>
    </xf>
    <xf numFmtId="0" fontId="13" fillId="3" borderId="6" xfId="2" applyFont="1" applyFill="1" applyBorder="1" applyAlignment="1">
      <alignment horizontal="center" vertical="center" wrapText="1"/>
    </xf>
    <xf numFmtId="0" fontId="0" fillId="0" borderId="0" xfId="0" applyAlignment="1">
      <alignment horizontal="center"/>
    </xf>
    <xf numFmtId="41" fontId="7" fillId="0" borderId="28" xfId="0" applyNumberFormat="1" applyFont="1" applyBorder="1" applyAlignment="1">
      <alignment horizontal="left" vertical="top" wrapText="1"/>
    </xf>
    <xf numFmtId="49" fontId="7" fillId="0" borderId="27" xfId="0" quotePrefix="1" applyNumberFormat="1" applyFont="1" applyBorder="1" applyAlignment="1">
      <alignment horizontal="left" vertical="top" wrapText="1"/>
    </xf>
    <xf numFmtId="49" fontId="7" fillId="0" borderId="28" xfId="0" applyNumberFormat="1" applyFont="1" applyBorder="1" applyAlignment="1">
      <alignment horizontal="left" vertical="top" wrapText="1"/>
    </xf>
    <xf numFmtId="49" fontId="6" fillId="2" borderId="25" xfId="0" applyNumberFormat="1" applyFont="1" applyFill="1" applyBorder="1" applyAlignment="1">
      <alignment horizontal="center" vertical="top"/>
    </xf>
    <xf numFmtId="49" fontId="6" fillId="2" borderId="26" xfId="0" applyNumberFormat="1" applyFont="1" applyFill="1" applyBorder="1" applyAlignment="1">
      <alignment horizontal="center" vertical="top"/>
    </xf>
    <xf numFmtId="49" fontId="7" fillId="3" borderId="21" xfId="0" applyNumberFormat="1" applyFont="1" applyFill="1" applyBorder="1" applyAlignment="1">
      <alignment horizontal="left" vertical="top" wrapText="1"/>
    </xf>
    <xf numFmtId="49" fontId="7" fillId="3" borderId="22" xfId="0" applyNumberFormat="1" applyFont="1" applyFill="1" applyBorder="1" applyAlignment="1">
      <alignment horizontal="left" vertical="top" wrapText="1"/>
    </xf>
    <xf numFmtId="49" fontId="7" fillId="3" borderId="10" xfId="0" applyNumberFormat="1" applyFont="1" applyFill="1" applyBorder="1" applyAlignment="1">
      <alignment horizontal="left" vertical="top" wrapText="1"/>
    </xf>
    <xf numFmtId="49" fontId="7" fillId="3" borderId="11" xfId="0" applyNumberFormat="1" applyFont="1" applyFill="1" applyBorder="1" applyAlignment="1">
      <alignment horizontal="left" vertical="top" wrapText="1"/>
    </xf>
    <xf numFmtId="0" fontId="0" fillId="0" borderId="0" xfId="0" applyAlignment="1">
      <alignment horizontal="right"/>
    </xf>
    <xf numFmtId="0" fontId="9" fillId="0" borderId="0" xfId="0" applyFont="1" applyAlignment="1">
      <alignment horizontal="center"/>
    </xf>
    <xf numFmtId="0" fontId="5" fillId="0" borderId="0" xfId="0" applyFont="1" applyAlignment="1">
      <alignment horizontal="left"/>
    </xf>
    <xf numFmtId="0" fontId="6" fillId="0" borderId="14" xfId="0" applyFont="1" applyBorder="1" applyAlignment="1">
      <alignment horizontal="center" vertical="center"/>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41" fontId="7" fillId="0" borderId="27" xfId="0" quotePrefix="1" applyNumberFormat="1" applyFont="1" applyBorder="1" applyAlignment="1">
      <alignment horizontal="left" vertical="top" wrapText="1"/>
    </xf>
  </cellXfs>
  <cellStyles count="7">
    <cellStyle name="Comma" xfId="1" builtinId="3"/>
    <cellStyle name="Comma [0]" xfId="6" builtinId="6"/>
    <cellStyle name="Comma [0] 2" xfId="3"/>
    <cellStyle name="Normal" xfId="0" builtinId="0"/>
    <cellStyle name="Normal 2" xfId="2"/>
    <cellStyle name="Normal_Sheet1" xfId="5"/>
    <cellStyle name="Percent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L78"/>
  <sheetViews>
    <sheetView tabSelected="1" workbookViewId="0">
      <pane xSplit="5" ySplit="12" topLeftCell="I13" activePane="bottomRight" state="frozen"/>
      <selection pane="topRight" activeCell="F1" sqref="F1"/>
      <selection pane="bottomLeft" activeCell="A13" sqref="A13"/>
      <selection pane="bottomRight" activeCell="B62" sqref="B62:P62"/>
    </sheetView>
  </sheetViews>
  <sheetFormatPr defaultRowHeight="15" x14ac:dyDescent="0.25"/>
  <cols>
    <col min="1" max="1" width="5.140625" style="4" customWidth="1"/>
    <col min="2" max="2" width="25.7109375" style="5" customWidth="1"/>
    <col min="3" max="3" width="14.7109375" style="5" customWidth="1"/>
    <col min="4" max="4" width="16.85546875" style="5" customWidth="1"/>
    <col min="5" max="5" width="15" style="5" customWidth="1"/>
    <col min="6" max="6" width="8.140625" style="5" customWidth="1"/>
    <col min="7" max="7" width="11.140625" style="5" customWidth="1"/>
    <col min="8" max="8" width="11" style="5" customWidth="1"/>
    <col min="9" max="9" width="11.42578125" style="3" customWidth="1"/>
    <col min="10" max="10" width="10.140625" style="3" customWidth="1"/>
    <col min="11" max="11" width="10.7109375" style="3" customWidth="1"/>
    <col min="12" max="12" width="9.85546875" style="3" customWidth="1"/>
    <col min="13" max="13" width="13.7109375" style="3" customWidth="1"/>
    <col min="14" max="14" width="17.85546875" style="6" customWidth="1"/>
    <col min="15" max="15" width="11.140625" style="6" customWidth="1"/>
    <col min="16" max="16" width="10.42578125" style="3" customWidth="1"/>
    <col min="17" max="17" width="14.42578125" style="3" customWidth="1"/>
    <col min="18" max="18" width="13.140625" style="7" customWidth="1"/>
    <col min="19" max="19" width="8.42578125" style="7" customWidth="1"/>
    <col min="20" max="20" width="7.42578125" style="7" customWidth="1"/>
    <col min="21" max="21" width="6.5703125" style="7" customWidth="1"/>
    <col min="22" max="22" width="9.28515625" style="7" customWidth="1"/>
    <col min="23" max="23" width="4.140625" style="7" hidden="1" customWidth="1"/>
    <col min="24" max="24" width="11.28515625" style="8" customWidth="1"/>
    <col min="25" max="25" width="1" style="3" customWidth="1"/>
    <col min="26" max="16384" width="9.140625" style="3"/>
  </cols>
  <sheetData>
    <row r="1" spans="1:142" ht="13.5" customHeight="1" x14ac:dyDescent="0.25">
      <c r="A1" s="9"/>
      <c r="B1" s="10"/>
      <c r="C1" s="10"/>
      <c r="D1" s="10"/>
      <c r="E1" s="10"/>
      <c r="F1" s="10"/>
      <c r="G1" s="10"/>
      <c r="H1" s="10"/>
      <c r="I1" s="11"/>
      <c r="J1" s="11"/>
      <c r="K1" s="11"/>
      <c r="L1" s="11"/>
      <c r="M1" s="11"/>
      <c r="N1" s="12"/>
      <c r="O1" s="12"/>
      <c r="P1" s="11"/>
      <c r="Q1" s="11"/>
      <c r="R1" s="13"/>
      <c r="S1" s="13"/>
      <c r="T1" s="13"/>
      <c r="U1" s="13"/>
      <c r="V1" s="13"/>
      <c r="W1" s="13"/>
      <c r="X1" s="43" t="s">
        <v>55</v>
      </c>
    </row>
    <row r="2" spans="1:142" ht="18" x14ac:dyDescent="0.25">
      <c r="A2" s="294" t="s">
        <v>53</v>
      </c>
      <c r="B2" s="294"/>
      <c r="C2" s="294"/>
      <c r="D2" s="294"/>
      <c r="E2" s="294"/>
      <c r="F2" s="294"/>
      <c r="G2" s="294"/>
      <c r="H2" s="294"/>
      <c r="I2" s="294"/>
      <c r="J2" s="294"/>
      <c r="K2" s="294"/>
      <c r="L2" s="294"/>
      <c r="M2" s="294"/>
      <c r="N2" s="294"/>
      <c r="O2" s="294"/>
      <c r="P2" s="294"/>
      <c r="Q2" s="294"/>
      <c r="R2" s="294"/>
      <c r="S2" s="294"/>
      <c r="T2" s="294"/>
      <c r="U2" s="294"/>
      <c r="V2" s="294"/>
      <c r="W2" s="294"/>
      <c r="X2" s="294"/>
    </row>
    <row r="3" spans="1:142" ht="18" x14ac:dyDescent="0.25">
      <c r="A3" s="294" t="s">
        <v>69</v>
      </c>
      <c r="B3" s="294"/>
      <c r="C3" s="294"/>
      <c r="D3" s="294"/>
      <c r="E3" s="294"/>
      <c r="F3" s="294"/>
      <c r="G3" s="294"/>
      <c r="H3" s="294"/>
      <c r="I3" s="294"/>
      <c r="J3" s="294"/>
      <c r="K3" s="294"/>
      <c r="L3" s="294"/>
      <c r="M3" s="294"/>
      <c r="N3" s="294"/>
      <c r="O3" s="294"/>
      <c r="P3" s="294"/>
      <c r="Q3" s="294"/>
      <c r="R3" s="294"/>
      <c r="S3" s="294"/>
      <c r="T3" s="294"/>
      <c r="U3" s="294"/>
      <c r="V3" s="294"/>
      <c r="W3" s="294"/>
      <c r="X3" s="294"/>
    </row>
    <row r="4" spans="1:142" ht="16.5" customHeight="1" x14ac:dyDescent="0.25">
      <c r="A4" s="295" t="s">
        <v>67</v>
      </c>
      <c r="B4" s="295"/>
      <c r="C4" s="44" t="s">
        <v>100</v>
      </c>
      <c r="E4" s="25"/>
      <c r="F4" s="25"/>
      <c r="G4" s="25"/>
      <c r="H4" s="25"/>
      <c r="I4" s="25" t="s">
        <v>4</v>
      </c>
      <c r="J4" s="25"/>
      <c r="K4" s="24"/>
      <c r="L4" s="24"/>
      <c r="M4" s="24"/>
      <c r="N4" s="24"/>
      <c r="O4" s="24"/>
      <c r="P4" s="24"/>
      <c r="Q4" s="24"/>
      <c r="R4" s="24"/>
      <c r="S4" s="24"/>
      <c r="T4" s="24"/>
      <c r="U4" s="24"/>
      <c r="V4" s="24"/>
      <c r="W4" s="24"/>
      <c r="X4" s="24"/>
    </row>
    <row r="5" spans="1:142" ht="17.25" customHeight="1" x14ac:dyDescent="0.25">
      <c r="A5" s="295" t="s">
        <v>11</v>
      </c>
      <c r="B5" s="295"/>
      <c r="C5" s="44" t="s">
        <v>160</v>
      </c>
      <c r="E5" s="25"/>
      <c r="F5" s="25"/>
      <c r="G5" s="25"/>
      <c r="H5" s="25"/>
      <c r="I5" s="25" t="s">
        <v>4</v>
      </c>
      <c r="J5" s="25"/>
      <c r="K5" s="24"/>
      <c r="L5" s="24"/>
      <c r="M5" s="24"/>
      <c r="N5" s="24"/>
      <c r="O5" s="24"/>
      <c r="P5" s="24"/>
      <c r="Q5" s="24"/>
      <c r="R5" s="24"/>
      <c r="S5" s="24"/>
      <c r="T5" s="24"/>
      <c r="U5" s="24"/>
      <c r="V5" s="24"/>
      <c r="W5" s="24"/>
      <c r="X5" s="24"/>
    </row>
    <row r="6" spans="1:142" ht="9" customHeight="1" thickBot="1" x14ac:dyDescent="0.3">
      <c r="A6" s="18"/>
      <c r="B6" s="19"/>
      <c r="C6" s="19"/>
      <c r="D6" s="19"/>
      <c r="E6" s="19"/>
      <c r="F6" s="19"/>
      <c r="G6" s="19"/>
      <c r="H6" s="19"/>
      <c r="I6" s="20"/>
      <c r="J6" s="20"/>
      <c r="K6" s="20"/>
      <c r="L6" s="20"/>
      <c r="M6" s="20"/>
      <c r="N6" s="21"/>
      <c r="O6" s="21"/>
      <c r="P6" s="20"/>
      <c r="Q6" s="20"/>
      <c r="R6" s="22"/>
      <c r="S6" s="22"/>
      <c r="T6" s="22"/>
      <c r="U6" s="22"/>
      <c r="V6" s="22"/>
      <c r="W6" s="22"/>
      <c r="X6" s="19"/>
    </row>
    <row r="7" spans="1:142" s="28" customFormat="1" ht="15" customHeight="1" x14ac:dyDescent="0.2">
      <c r="A7" s="299" t="s">
        <v>5</v>
      </c>
      <c r="B7" s="299" t="s">
        <v>10</v>
      </c>
      <c r="C7" s="306" t="s">
        <v>65</v>
      </c>
      <c r="D7" s="307"/>
      <c r="E7" s="299" t="s">
        <v>13</v>
      </c>
      <c r="F7" s="296" t="s">
        <v>14</v>
      </c>
      <c r="G7" s="297"/>
      <c r="H7" s="298"/>
      <c r="I7" s="316" t="s">
        <v>21</v>
      </c>
      <c r="J7" s="317"/>
      <c r="K7" s="317"/>
      <c r="L7" s="317"/>
      <c r="M7" s="317"/>
      <c r="N7" s="317"/>
      <c r="O7" s="317"/>
      <c r="P7" s="317"/>
      <c r="Q7" s="317"/>
      <c r="R7" s="317"/>
      <c r="S7" s="318"/>
      <c r="T7" s="316" t="s">
        <v>7</v>
      </c>
      <c r="U7" s="317"/>
      <c r="V7" s="317"/>
      <c r="W7" s="317"/>
      <c r="X7" s="313" t="s">
        <v>12</v>
      </c>
      <c r="Y7" s="128"/>
    </row>
    <row r="8" spans="1:142" s="28" customFormat="1" ht="15" customHeight="1" x14ac:dyDescent="0.2">
      <c r="A8" s="300"/>
      <c r="B8" s="300"/>
      <c r="C8" s="308"/>
      <c r="D8" s="309"/>
      <c r="E8" s="300"/>
      <c r="F8" s="321" t="s">
        <v>19</v>
      </c>
      <c r="G8" s="310" t="s">
        <v>15</v>
      </c>
      <c r="H8" s="310" t="s">
        <v>16</v>
      </c>
      <c r="I8" s="302" t="s">
        <v>60</v>
      </c>
      <c r="J8" s="303"/>
      <c r="K8" s="302" t="s">
        <v>61</v>
      </c>
      <c r="L8" s="303"/>
      <c r="M8" s="302" t="s">
        <v>62</v>
      </c>
      <c r="N8" s="303"/>
      <c r="O8" s="302" t="s">
        <v>63</v>
      </c>
      <c r="P8" s="303"/>
      <c r="Q8" s="302" t="s">
        <v>6</v>
      </c>
      <c r="R8" s="311"/>
      <c r="S8" s="303"/>
      <c r="T8" s="302" t="s">
        <v>18</v>
      </c>
      <c r="U8" s="311"/>
      <c r="V8" s="303"/>
      <c r="W8" s="302" t="s">
        <v>17</v>
      </c>
      <c r="X8" s="314"/>
      <c r="Y8" s="128"/>
    </row>
    <row r="9" spans="1:142" s="29" customFormat="1" ht="5.25" customHeight="1" x14ac:dyDescent="0.2">
      <c r="A9" s="300"/>
      <c r="B9" s="300"/>
      <c r="C9" s="308"/>
      <c r="D9" s="309"/>
      <c r="E9" s="300"/>
      <c r="F9" s="322"/>
      <c r="G9" s="300"/>
      <c r="H9" s="300"/>
      <c r="I9" s="304"/>
      <c r="J9" s="305"/>
      <c r="K9" s="304"/>
      <c r="L9" s="305"/>
      <c r="M9" s="304"/>
      <c r="N9" s="305"/>
      <c r="O9" s="304"/>
      <c r="P9" s="305"/>
      <c r="Q9" s="304"/>
      <c r="R9" s="312"/>
      <c r="S9" s="305"/>
      <c r="T9" s="304"/>
      <c r="U9" s="312"/>
      <c r="V9" s="305"/>
      <c r="W9" s="304"/>
      <c r="X9" s="314"/>
      <c r="Y9" s="1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row>
    <row r="10" spans="1:142" s="28" customFormat="1" ht="36" customHeight="1" x14ac:dyDescent="0.2">
      <c r="A10" s="301"/>
      <c r="B10" s="301"/>
      <c r="C10" s="304"/>
      <c r="D10" s="305"/>
      <c r="E10" s="301"/>
      <c r="F10" s="323"/>
      <c r="G10" s="301"/>
      <c r="H10" s="301"/>
      <c r="I10" s="30" t="s">
        <v>22</v>
      </c>
      <c r="J10" s="30" t="s">
        <v>7</v>
      </c>
      <c r="K10" s="30" t="s">
        <v>22</v>
      </c>
      <c r="L10" s="30" t="s">
        <v>7</v>
      </c>
      <c r="M10" s="30" t="s">
        <v>22</v>
      </c>
      <c r="N10" s="30" t="s">
        <v>7</v>
      </c>
      <c r="O10" s="30" t="s">
        <v>22</v>
      </c>
      <c r="P10" s="30" t="s">
        <v>7</v>
      </c>
      <c r="Q10" s="30" t="s">
        <v>22</v>
      </c>
      <c r="R10" s="30" t="s">
        <v>7</v>
      </c>
      <c r="S10" s="30" t="s">
        <v>8</v>
      </c>
      <c r="T10" s="319" t="s">
        <v>20</v>
      </c>
      <c r="U10" s="320"/>
      <c r="V10" s="31" t="s">
        <v>8</v>
      </c>
      <c r="W10" s="31" t="s">
        <v>6</v>
      </c>
      <c r="X10" s="315"/>
      <c r="Y10" s="128"/>
    </row>
    <row r="11" spans="1:142" s="33" customFormat="1" ht="20.25" customHeight="1" thickBot="1" x14ac:dyDescent="0.3">
      <c r="A11" s="32">
        <v>1</v>
      </c>
      <c r="B11" s="32">
        <v>2</v>
      </c>
      <c r="C11" s="268">
        <v>3</v>
      </c>
      <c r="D11" s="269"/>
      <c r="E11" s="32">
        <v>4</v>
      </c>
      <c r="F11" s="32">
        <v>5</v>
      </c>
      <c r="G11" s="32">
        <v>6</v>
      </c>
      <c r="H11" s="32">
        <v>7</v>
      </c>
      <c r="I11" s="32">
        <v>8</v>
      </c>
      <c r="J11" s="32">
        <v>9</v>
      </c>
      <c r="K11" s="32">
        <v>10</v>
      </c>
      <c r="L11" s="32">
        <v>11</v>
      </c>
      <c r="M11" s="32">
        <v>12</v>
      </c>
      <c r="N11" s="32">
        <v>13</v>
      </c>
      <c r="O11" s="32">
        <v>14</v>
      </c>
      <c r="P11" s="32">
        <v>15</v>
      </c>
      <c r="Q11" s="32">
        <v>16</v>
      </c>
      <c r="R11" s="32">
        <v>17</v>
      </c>
      <c r="S11" s="32">
        <v>18</v>
      </c>
      <c r="T11" s="268">
        <v>19</v>
      </c>
      <c r="U11" s="269"/>
      <c r="V11" s="32">
        <v>20</v>
      </c>
      <c r="W11" s="32">
        <v>20</v>
      </c>
      <c r="X11" s="130">
        <v>21</v>
      </c>
      <c r="Y11" s="129"/>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row>
    <row r="12" spans="1:142" ht="7.5" customHeight="1" x14ac:dyDescent="0.25">
      <c r="A12" s="14"/>
      <c r="B12" s="14"/>
      <c r="C12" s="270"/>
      <c r="D12" s="271"/>
      <c r="E12" s="14"/>
      <c r="F12" s="14"/>
      <c r="G12" s="14"/>
      <c r="H12" s="14"/>
      <c r="I12" s="15"/>
      <c r="J12" s="15"/>
      <c r="K12" s="15"/>
      <c r="L12" s="15"/>
      <c r="M12" s="15"/>
      <c r="N12" s="16"/>
      <c r="O12" s="16"/>
      <c r="P12" s="15"/>
      <c r="Q12" s="15"/>
      <c r="R12" s="17"/>
      <c r="S12" s="17"/>
      <c r="T12" s="55"/>
      <c r="U12" s="56"/>
      <c r="V12" s="17"/>
      <c r="W12" s="17"/>
      <c r="X12" s="131"/>
      <c r="Y12" s="114"/>
    </row>
    <row r="13" spans="1:142" ht="63.75" customHeight="1" x14ac:dyDescent="0.25">
      <c r="A13" s="14" t="s">
        <v>64</v>
      </c>
      <c r="B13" s="51" t="s">
        <v>92</v>
      </c>
      <c r="C13" s="136"/>
      <c r="D13" s="137"/>
      <c r="E13" s="50"/>
      <c r="F13" s="50"/>
      <c r="G13" s="50"/>
      <c r="H13" s="50"/>
      <c r="I13" s="138"/>
      <c r="J13" s="138"/>
      <c r="K13" s="138"/>
      <c r="L13" s="138"/>
      <c r="M13" s="138"/>
      <c r="N13" s="139"/>
      <c r="O13" s="139"/>
      <c r="P13" s="138"/>
      <c r="Q13" s="138"/>
      <c r="R13" s="140"/>
      <c r="S13" s="140"/>
      <c r="T13" s="141"/>
      <c r="U13" s="142"/>
      <c r="V13" s="140"/>
      <c r="W13" s="140"/>
      <c r="X13" s="143"/>
      <c r="Y13" s="114"/>
    </row>
    <row r="14" spans="1:142" ht="69.75" customHeight="1" x14ac:dyDescent="0.25">
      <c r="A14" s="118">
        <v>1</v>
      </c>
      <c r="B14" s="117" t="s">
        <v>72</v>
      </c>
      <c r="C14" s="94" t="s">
        <v>73</v>
      </c>
      <c r="D14" s="95" t="s">
        <v>74</v>
      </c>
      <c r="E14" s="106" t="s">
        <v>75</v>
      </c>
      <c r="F14" s="115">
        <v>9</v>
      </c>
      <c r="G14" s="116" t="s">
        <v>76</v>
      </c>
      <c r="H14" s="115" t="s">
        <v>83</v>
      </c>
      <c r="I14" s="96">
        <v>0</v>
      </c>
      <c r="J14" s="97" t="s">
        <v>27</v>
      </c>
      <c r="K14" s="97" t="s">
        <v>27</v>
      </c>
      <c r="L14" s="97" t="s">
        <v>27</v>
      </c>
      <c r="M14" s="119">
        <v>44000</v>
      </c>
      <c r="N14" s="121">
        <v>42350</v>
      </c>
      <c r="O14" s="105">
        <v>0</v>
      </c>
      <c r="P14" s="98">
        <v>0</v>
      </c>
      <c r="Q14" s="99">
        <f>M14</f>
        <v>44000</v>
      </c>
      <c r="R14" s="62">
        <f>N14</f>
        <v>42350</v>
      </c>
      <c r="S14" s="100">
        <f>R14/Q14*100</f>
        <v>96.25</v>
      </c>
      <c r="T14" s="101">
        <v>9</v>
      </c>
      <c r="U14" s="102" t="s">
        <v>76</v>
      </c>
      <c r="V14" s="105">
        <f>(T14/F14)*100</f>
        <v>100</v>
      </c>
      <c r="W14" s="105"/>
      <c r="X14" s="133" t="s">
        <v>27</v>
      </c>
      <c r="Y14" s="114"/>
    </row>
    <row r="15" spans="1:142" ht="42.75" customHeight="1" x14ac:dyDescent="0.25">
      <c r="A15" s="115"/>
      <c r="B15" s="14"/>
      <c r="C15" s="94" t="s">
        <v>77</v>
      </c>
      <c r="D15" s="95" t="s">
        <v>79</v>
      </c>
      <c r="E15" s="14"/>
      <c r="F15" s="14"/>
      <c r="G15" s="14"/>
      <c r="H15" s="14"/>
      <c r="I15" s="15"/>
      <c r="J15" s="15"/>
      <c r="K15" s="15"/>
      <c r="L15" s="15"/>
      <c r="M15" s="15"/>
      <c r="N15" s="16"/>
      <c r="O15" s="16"/>
      <c r="P15" s="15"/>
      <c r="Q15" s="15"/>
      <c r="R15" s="17"/>
      <c r="S15" s="17"/>
      <c r="T15" s="112"/>
      <c r="U15" s="113"/>
      <c r="V15" s="17"/>
      <c r="W15" s="17"/>
      <c r="X15" s="131"/>
      <c r="Y15" s="114"/>
    </row>
    <row r="16" spans="1:142" ht="37.5" customHeight="1" x14ac:dyDescent="0.25">
      <c r="A16" s="115"/>
      <c r="B16" s="14"/>
      <c r="C16" s="94" t="s">
        <v>78</v>
      </c>
      <c r="D16" s="95" t="s">
        <v>80</v>
      </c>
      <c r="E16" s="14"/>
      <c r="F16" s="14"/>
      <c r="G16" s="14"/>
      <c r="H16" s="14"/>
      <c r="I16" s="15"/>
      <c r="J16" s="15"/>
      <c r="K16" s="15"/>
      <c r="L16" s="15"/>
      <c r="M16" s="15"/>
      <c r="N16" s="16"/>
      <c r="O16" s="16" t="s">
        <v>4</v>
      </c>
      <c r="P16" s="15"/>
      <c r="Q16" s="15"/>
      <c r="R16" s="17"/>
      <c r="S16" s="17"/>
      <c r="T16" s="112"/>
      <c r="U16" s="113"/>
      <c r="V16" s="17"/>
      <c r="W16" s="17"/>
      <c r="X16" s="131"/>
      <c r="Y16" s="114"/>
    </row>
    <row r="17" spans="1:25" ht="34.5" customHeight="1" x14ac:dyDescent="0.25">
      <c r="A17" s="14"/>
      <c r="B17" s="14"/>
      <c r="C17" s="94" t="s">
        <v>81</v>
      </c>
      <c r="D17" s="95" t="s">
        <v>82</v>
      </c>
      <c r="E17" s="14"/>
      <c r="F17" s="14"/>
      <c r="G17" s="14"/>
      <c r="H17" s="14"/>
      <c r="I17" s="15"/>
      <c r="J17" s="15"/>
      <c r="K17" s="15"/>
      <c r="L17" s="15"/>
      <c r="M17" s="15"/>
      <c r="N17" s="16"/>
      <c r="O17" s="16"/>
      <c r="P17" s="15"/>
      <c r="Q17" s="15"/>
      <c r="R17" s="17"/>
      <c r="S17" s="17"/>
      <c r="T17" s="112"/>
      <c r="U17" s="113"/>
      <c r="V17" s="17"/>
      <c r="W17" s="17"/>
      <c r="X17" s="131"/>
      <c r="Y17" s="114"/>
    </row>
    <row r="18" spans="1:25" ht="36.75" customHeight="1" x14ac:dyDescent="0.25">
      <c r="A18" s="14"/>
      <c r="B18" s="14"/>
      <c r="C18" s="94" t="s">
        <v>84</v>
      </c>
      <c r="D18" s="95" t="s">
        <v>70</v>
      </c>
      <c r="E18" s="14"/>
      <c r="F18" s="14"/>
      <c r="G18" s="14"/>
      <c r="H18" s="14"/>
      <c r="I18" s="15"/>
      <c r="J18" s="15"/>
      <c r="K18" s="15"/>
      <c r="L18" s="15"/>
      <c r="M18" s="15"/>
      <c r="N18" s="16"/>
      <c r="O18" s="16"/>
      <c r="P18" s="15"/>
      <c r="Q18" s="15"/>
      <c r="R18" s="17"/>
      <c r="S18" s="17"/>
      <c r="T18" s="112"/>
      <c r="U18" s="113"/>
      <c r="V18" s="17"/>
      <c r="W18" s="17"/>
      <c r="X18" s="131"/>
      <c r="Y18" s="114"/>
    </row>
    <row r="19" spans="1:25" ht="39" customHeight="1" x14ac:dyDescent="0.25">
      <c r="A19" s="14"/>
      <c r="B19" s="14"/>
      <c r="C19" s="94" t="s">
        <v>85</v>
      </c>
      <c r="D19" s="95" t="s">
        <v>86</v>
      </c>
      <c r="E19" s="14"/>
      <c r="F19" s="14"/>
      <c r="G19" s="14"/>
      <c r="H19" s="14"/>
      <c r="I19" s="15"/>
      <c r="J19" s="15"/>
      <c r="K19" s="15"/>
      <c r="L19" s="15"/>
      <c r="M19" s="15"/>
      <c r="N19" s="16"/>
      <c r="O19" s="16"/>
      <c r="P19" s="15"/>
      <c r="Q19" s="15"/>
      <c r="R19" s="17"/>
      <c r="S19" s="17"/>
      <c r="T19" s="112"/>
      <c r="U19" s="113"/>
      <c r="V19" s="17"/>
      <c r="W19" s="17"/>
      <c r="X19" s="131"/>
      <c r="Y19" s="114"/>
    </row>
    <row r="20" spans="1:25" ht="36" customHeight="1" x14ac:dyDescent="0.25">
      <c r="A20" s="14"/>
      <c r="B20" s="14"/>
      <c r="C20" s="94" t="s">
        <v>87</v>
      </c>
      <c r="D20" s="95" t="s">
        <v>88</v>
      </c>
      <c r="E20" s="14"/>
      <c r="F20" s="14"/>
      <c r="G20" s="14"/>
      <c r="H20" s="14"/>
      <c r="I20" s="15"/>
      <c r="J20" s="15"/>
      <c r="K20" s="15"/>
      <c r="L20" s="15"/>
      <c r="M20" s="15"/>
      <c r="N20" s="16"/>
      <c r="O20" s="16"/>
      <c r="P20" s="15"/>
      <c r="Q20" s="15"/>
      <c r="R20" s="17"/>
      <c r="S20" s="17"/>
      <c r="T20" s="112"/>
      <c r="U20" s="113"/>
      <c r="V20" s="17"/>
      <c r="W20" s="17"/>
      <c r="X20" s="131"/>
      <c r="Y20" s="114"/>
    </row>
    <row r="21" spans="1:25" ht="44.25" customHeight="1" x14ac:dyDescent="0.25">
      <c r="A21" s="14"/>
      <c r="B21" s="14"/>
      <c r="C21" s="94" t="s">
        <v>89</v>
      </c>
      <c r="D21" s="95" t="s">
        <v>90</v>
      </c>
      <c r="E21" s="14"/>
      <c r="F21" s="14"/>
      <c r="G21" s="14"/>
      <c r="H21" s="14"/>
      <c r="I21" s="15"/>
      <c r="J21" s="15"/>
      <c r="K21" s="15"/>
      <c r="L21" s="15"/>
      <c r="M21" s="15"/>
      <c r="N21" s="16"/>
      <c r="O21" s="16"/>
      <c r="P21" s="15"/>
      <c r="Q21" s="15"/>
      <c r="R21" s="17"/>
      <c r="S21" s="17"/>
      <c r="T21" s="112"/>
      <c r="U21" s="113"/>
      <c r="V21" s="17"/>
      <c r="W21" s="17"/>
      <c r="X21" s="131"/>
      <c r="Y21" s="114"/>
    </row>
    <row r="22" spans="1:25" ht="32.25" customHeight="1" x14ac:dyDescent="0.25">
      <c r="A22" s="122"/>
      <c r="B22" s="122"/>
      <c r="C22" s="109" t="s">
        <v>91</v>
      </c>
      <c r="D22" s="110" t="s">
        <v>86</v>
      </c>
      <c r="E22" s="122"/>
      <c r="F22" s="122"/>
      <c r="G22" s="122"/>
      <c r="H22" s="122"/>
      <c r="I22" s="123"/>
      <c r="J22" s="123"/>
      <c r="K22" s="123"/>
      <c r="L22" s="123"/>
      <c r="M22" s="123"/>
      <c r="N22" s="124"/>
      <c r="O22" s="124"/>
      <c r="P22" s="123"/>
      <c r="Q22" s="123"/>
      <c r="R22" s="125"/>
      <c r="S22" s="125"/>
      <c r="T22" s="126"/>
      <c r="U22" s="127"/>
      <c r="V22" s="125"/>
      <c r="W22" s="125"/>
      <c r="X22" s="134"/>
      <c r="Y22" s="114"/>
    </row>
    <row r="23" spans="1:25" ht="73.5" customHeight="1" x14ac:dyDescent="0.25">
      <c r="A23" s="14" t="s">
        <v>66</v>
      </c>
      <c r="B23" s="144" t="s">
        <v>93</v>
      </c>
      <c r="C23" s="23"/>
      <c r="D23" s="111"/>
      <c r="E23" s="14"/>
      <c r="F23" s="14"/>
      <c r="G23" s="14"/>
      <c r="H23" s="14"/>
      <c r="I23" s="15"/>
      <c r="J23" s="15"/>
      <c r="K23" s="15"/>
      <c r="L23" s="15"/>
      <c r="M23" s="15"/>
      <c r="N23" s="16"/>
      <c r="O23" s="16"/>
      <c r="P23" s="15"/>
      <c r="Q23" s="15"/>
      <c r="R23" s="17"/>
      <c r="S23" s="17"/>
      <c r="T23" s="112"/>
      <c r="U23" s="113"/>
      <c r="V23" s="17"/>
      <c r="W23" s="17"/>
      <c r="X23" s="131"/>
      <c r="Y23" s="114"/>
    </row>
    <row r="24" spans="1:25" ht="42" customHeight="1" x14ac:dyDescent="0.25">
      <c r="A24" s="118">
        <v>1</v>
      </c>
      <c r="B24" s="145" t="s">
        <v>94</v>
      </c>
      <c r="C24" s="61" t="s">
        <v>95</v>
      </c>
      <c r="D24" s="103" t="s">
        <v>90</v>
      </c>
      <c r="E24" s="146" t="s">
        <v>96</v>
      </c>
      <c r="F24" s="157">
        <v>1000</v>
      </c>
      <c r="G24" s="148" t="s">
        <v>97</v>
      </c>
      <c r="H24" s="147" t="s">
        <v>99</v>
      </c>
      <c r="I24" s="149">
        <v>0</v>
      </c>
      <c r="J24" s="150" t="s">
        <v>27</v>
      </c>
      <c r="K24" s="150" t="s">
        <v>27</v>
      </c>
      <c r="L24" s="150" t="s">
        <v>27</v>
      </c>
      <c r="M24" s="151">
        <v>75000</v>
      </c>
      <c r="N24" s="120">
        <v>70158</v>
      </c>
      <c r="O24" s="104">
        <v>0</v>
      </c>
      <c r="P24" s="152">
        <v>0</v>
      </c>
      <c r="Q24" s="153">
        <f>M24</f>
        <v>75000</v>
      </c>
      <c r="R24" s="69">
        <f>N24</f>
        <v>70158</v>
      </c>
      <c r="S24" s="154">
        <f>R24/Q24*100</f>
        <v>93.544000000000011</v>
      </c>
      <c r="T24" s="155">
        <v>1000</v>
      </c>
      <c r="U24" s="156" t="s">
        <v>97</v>
      </c>
      <c r="V24" s="104">
        <f>(T24/F24)*100</f>
        <v>100</v>
      </c>
      <c r="W24" s="104"/>
      <c r="X24" s="132" t="s">
        <v>27</v>
      </c>
      <c r="Y24" s="114"/>
    </row>
    <row r="25" spans="1:25" ht="39" customHeight="1" x14ac:dyDescent="0.25">
      <c r="A25" s="122"/>
      <c r="B25" s="122"/>
      <c r="C25" s="107" t="s">
        <v>98</v>
      </c>
      <c r="D25" s="108" t="s">
        <v>88</v>
      </c>
      <c r="E25" s="122"/>
      <c r="F25" s="122"/>
      <c r="G25" s="122"/>
      <c r="H25" s="122"/>
      <c r="I25" s="123"/>
      <c r="J25" s="123"/>
      <c r="K25" s="123"/>
      <c r="L25" s="123"/>
      <c r="M25" s="123"/>
      <c r="N25" s="124"/>
      <c r="O25" s="124"/>
      <c r="P25" s="123"/>
      <c r="Q25" s="123"/>
      <c r="R25" s="125"/>
      <c r="S25" s="125"/>
      <c r="T25" s="126"/>
      <c r="U25" s="127"/>
      <c r="V25" s="125"/>
      <c r="W25" s="125"/>
      <c r="X25" s="134"/>
      <c r="Y25" s="114"/>
    </row>
    <row r="26" spans="1:25" ht="48.75" customHeight="1" x14ac:dyDescent="0.25">
      <c r="A26" s="50" t="s">
        <v>107</v>
      </c>
      <c r="B26" s="51" t="s">
        <v>108</v>
      </c>
      <c r="C26" s="166"/>
      <c r="D26" s="167"/>
      <c r="E26" s="168"/>
      <c r="F26" s="169"/>
      <c r="G26" s="169"/>
      <c r="H26" s="169"/>
      <c r="I26" s="170"/>
      <c r="J26" s="170"/>
      <c r="K26" s="171"/>
      <c r="L26" s="171"/>
      <c r="M26" s="171"/>
      <c r="N26" s="170"/>
      <c r="O26" s="170"/>
      <c r="P26" s="171"/>
      <c r="Q26" s="171"/>
      <c r="R26" s="170"/>
      <c r="S26" s="170"/>
      <c r="T26" s="172"/>
      <c r="U26" s="173"/>
      <c r="V26" s="170"/>
      <c r="W26" s="170"/>
      <c r="X26" s="174"/>
      <c r="Y26" s="114"/>
    </row>
    <row r="27" spans="1:25" ht="48" customHeight="1" x14ac:dyDescent="0.25">
      <c r="A27" s="93">
        <v>1</v>
      </c>
      <c r="B27" s="58" t="s">
        <v>109</v>
      </c>
      <c r="C27" s="94" t="s">
        <v>110</v>
      </c>
      <c r="D27" s="95" t="s">
        <v>111</v>
      </c>
      <c r="E27" s="106" t="s">
        <v>112</v>
      </c>
      <c r="F27" s="175">
        <v>5</v>
      </c>
      <c r="G27" s="93" t="s">
        <v>113</v>
      </c>
      <c r="H27" s="93" t="s">
        <v>114</v>
      </c>
      <c r="I27" s="96">
        <v>0</v>
      </c>
      <c r="J27" s="97" t="s">
        <v>27</v>
      </c>
      <c r="K27" s="97" t="s">
        <v>27</v>
      </c>
      <c r="L27" s="97" t="s">
        <v>27</v>
      </c>
      <c r="M27" s="276">
        <v>282525</v>
      </c>
      <c r="N27" s="277"/>
      <c r="O27" s="105">
        <v>0</v>
      </c>
      <c r="P27" s="98">
        <v>0</v>
      </c>
      <c r="Q27" s="99">
        <f>M27</f>
        <v>282525</v>
      </c>
      <c r="R27" s="279">
        <f>N27</f>
        <v>0</v>
      </c>
      <c r="S27" s="100">
        <f>R27/Q27*100</f>
        <v>0</v>
      </c>
      <c r="T27" s="101"/>
      <c r="U27" s="102" t="s">
        <v>115</v>
      </c>
      <c r="V27" s="100">
        <v>40.31</v>
      </c>
      <c r="W27" s="105"/>
      <c r="X27" s="281" t="s">
        <v>27</v>
      </c>
      <c r="Y27" s="114"/>
    </row>
    <row r="28" spans="1:25" ht="45.75" customHeight="1" x14ac:dyDescent="0.25">
      <c r="A28" s="60"/>
      <c r="B28" s="58"/>
      <c r="C28" s="61" t="s">
        <v>116</v>
      </c>
      <c r="D28" s="103" t="s">
        <v>117</v>
      </c>
      <c r="E28" s="106"/>
      <c r="F28" s="58"/>
      <c r="G28" s="58"/>
      <c r="H28" s="93"/>
      <c r="I28" s="176"/>
      <c r="J28" s="176"/>
      <c r="K28" s="177"/>
      <c r="L28" s="177"/>
      <c r="M28" s="276"/>
      <c r="N28" s="278"/>
      <c r="O28" s="62"/>
      <c r="P28" s="63"/>
      <c r="Q28" s="178"/>
      <c r="R28" s="280"/>
      <c r="S28" s="64"/>
      <c r="T28" s="65"/>
      <c r="U28" s="66"/>
      <c r="V28" s="64"/>
      <c r="W28" s="64"/>
      <c r="X28" s="282"/>
      <c r="Y28" s="114"/>
    </row>
    <row r="29" spans="1:25" ht="47.25" customHeight="1" x14ac:dyDescent="0.25">
      <c r="A29" s="60"/>
      <c r="B29" s="58"/>
      <c r="C29" s="61" t="s">
        <v>118</v>
      </c>
      <c r="D29" s="103" t="s">
        <v>119</v>
      </c>
      <c r="E29" s="179"/>
      <c r="F29" s="58"/>
      <c r="G29" s="58"/>
      <c r="H29" s="93"/>
      <c r="I29" s="176"/>
      <c r="J29" s="176"/>
      <c r="K29" s="177"/>
      <c r="L29" s="177"/>
      <c r="M29" s="180"/>
      <c r="N29" s="181"/>
      <c r="O29" s="62"/>
      <c r="P29" s="63"/>
      <c r="Q29" s="178"/>
      <c r="R29" s="105"/>
      <c r="S29" s="64"/>
      <c r="T29" s="65"/>
      <c r="U29" s="66"/>
      <c r="V29" s="64"/>
      <c r="W29" s="64"/>
      <c r="X29" s="182"/>
      <c r="Y29" s="114"/>
    </row>
    <row r="30" spans="1:25" ht="45" customHeight="1" x14ac:dyDescent="0.25">
      <c r="A30" s="60"/>
      <c r="B30" s="58"/>
      <c r="C30" s="61" t="s">
        <v>120</v>
      </c>
      <c r="D30" s="103" t="s">
        <v>121</v>
      </c>
      <c r="E30" s="179"/>
      <c r="F30" s="58"/>
      <c r="G30" s="58"/>
      <c r="H30" s="93"/>
      <c r="I30" s="176"/>
      <c r="J30" s="176"/>
      <c r="K30" s="177"/>
      <c r="L30" s="177"/>
      <c r="M30" s="180"/>
      <c r="N30" s="181"/>
      <c r="O30" s="62"/>
      <c r="P30" s="63"/>
      <c r="Q30" s="178"/>
      <c r="R30" s="105"/>
      <c r="S30" s="64"/>
      <c r="T30" s="65"/>
      <c r="U30" s="66"/>
      <c r="V30" s="64"/>
      <c r="W30" s="64"/>
      <c r="X30" s="182"/>
      <c r="Y30" s="114"/>
    </row>
    <row r="31" spans="1:25" ht="45.75" customHeight="1" x14ac:dyDescent="0.25">
      <c r="A31" s="60"/>
      <c r="B31" s="58"/>
      <c r="C31" s="107" t="s">
        <v>122</v>
      </c>
      <c r="D31" s="108" t="s">
        <v>123</v>
      </c>
      <c r="E31" s="183"/>
      <c r="F31" s="184"/>
      <c r="G31" s="184"/>
      <c r="H31" s="185"/>
      <c r="I31" s="186"/>
      <c r="J31" s="186"/>
      <c r="K31" s="187"/>
      <c r="L31" s="187"/>
      <c r="M31" s="188"/>
      <c r="N31" s="189"/>
      <c r="O31" s="190"/>
      <c r="P31" s="191"/>
      <c r="Q31" s="192"/>
      <c r="R31" s="193"/>
      <c r="S31" s="194"/>
      <c r="T31" s="195"/>
      <c r="U31" s="196"/>
      <c r="V31" s="194"/>
      <c r="W31" s="194"/>
      <c r="X31" s="197"/>
      <c r="Y31" s="114"/>
    </row>
    <row r="32" spans="1:25" ht="49.5" customHeight="1" x14ac:dyDescent="0.25">
      <c r="A32" s="60"/>
      <c r="B32" s="58"/>
      <c r="C32" s="198" t="s">
        <v>124</v>
      </c>
      <c r="D32" s="199" t="s">
        <v>125</v>
      </c>
      <c r="E32" s="200" t="s">
        <v>126</v>
      </c>
      <c r="F32" s="201">
        <v>2</v>
      </c>
      <c r="G32" s="202" t="s">
        <v>113</v>
      </c>
      <c r="H32" s="202" t="s">
        <v>127</v>
      </c>
      <c r="I32" s="203"/>
      <c r="J32" s="203"/>
      <c r="K32" s="204"/>
      <c r="L32" s="204"/>
      <c r="M32" s="205">
        <v>81500</v>
      </c>
      <c r="N32" s="206"/>
      <c r="O32" s="207"/>
      <c r="P32" s="208"/>
      <c r="Q32" s="209">
        <f>M32</f>
        <v>81500</v>
      </c>
      <c r="R32" s="207">
        <f>N32</f>
        <v>0</v>
      </c>
      <c r="S32" s="210">
        <f>R32/Q32*100</f>
        <v>0</v>
      </c>
      <c r="T32" s="211"/>
      <c r="U32" s="212" t="s">
        <v>115</v>
      </c>
      <c r="V32" s="100">
        <v>40.31</v>
      </c>
      <c r="W32" s="213"/>
      <c r="X32" s="283" t="s">
        <v>27</v>
      </c>
      <c r="Y32" s="114"/>
    </row>
    <row r="33" spans="1:25" ht="49.5" customHeight="1" x14ac:dyDescent="0.25">
      <c r="A33" s="60"/>
      <c r="B33" s="58"/>
      <c r="C33" s="109" t="s">
        <v>128</v>
      </c>
      <c r="D33" s="110" t="s">
        <v>111</v>
      </c>
      <c r="E33" s="183"/>
      <c r="F33" s="184"/>
      <c r="G33" s="184"/>
      <c r="H33" s="185"/>
      <c r="I33" s="186"/>
      <c r="J33" s="186"/>
      <c r="K33" s="187"/>
      <c r="L33" s="187"/>
      <c r="M33" s="188"/>
      <c r="N33" s="189"/>
      <c r="O33" s="190"/>
      <c r="P33" s="191"/>
      <c r="Q33" s="192"/>
      <c r="R33" s="190"/>
      <c r="S33" s="194"/>
      <c r="T33" s="195"/>
      <c r="U33" s="196"/>
      <c r="V33" s="194"/>
      <c r="W33" s="194"/>
      <c r="X33" s="284"/>
      <c r="Y33" s="114"/>
    </row>
    <row r="34" spans="1:25" ht="57.75" customHeight="1" x14ac:dyDescent="0.25">
      <c r="A34" s="60"/>
      <c r="B34" s="58"/>
      <c r="C34" s="214" t="s">
        <v>129</v>
      </c>
      <c r="D34" s="215" t="s">
        <v>130</v>
      </c>
      <c r="E34" s="216" t="s">
        <v>131</v>
      </c>
      <c r="F34" s="217">
        <v>1</v>
      </c>
      <c r="G34" s="218" t="s">
        <v>113</v>
      </c>
      <c r="H34" s="218" t="s">
        <v>132</v>
      </c>
      <c r="I34" s="219"/>
      <c r="J34" s="219"/>
      <c r="K34" s="220"/>
      <c r="L34" s="220"/>
      <c r="M34" s="221">
        <v>57240</v>
      </c>
      <c r="N34" s="222"/>
      <c r="O34" s="223"/>
      <c r="P34" s="224"/>
      <c r="Q34" s="225">
        <f>M34</f>
        <v>57240</v>
      </c>
      <c r="R34" s="223">
        <f>N34</f>
        <v>0</v>
      </c>
      <c r="S34" s="226">
        <f>R34/Q34*100</f>
        <v>0</v>
      </c>
      <c r="T34" s="227"/>
      <c r="U34" s="228" t="s">
        <v>115</v>
      </c>
      <c r="V34" s="226">
        <v>40.31</v>
      </c>
      <c r="W34" s="229"/>
      <c r="X34" s="230"/>
      <c r="Y34" s="114"/>
    </row>
    <row r="35" spans="1:25" ht="45.75" customHeight="1" x14ac:dyDescent="0.25">
      <c r="A35" s="231"/>
      <c r="B35" s="184"/>
      <c r="C35" s="109" t="s">
        <v>133</v>
      </c>
      <c r="D35" s="110" t="s">
        <v>134</v>
      </c>
      <c r="E35" s="232" t="s">
        <v>135</v>
      </c>
      <c r="F35" s="184">
        <v>1</v>
      </c>
      <c r="G35" s="185" t="s">
        <v>113</v>
      </c>
      <c r="H35" s="185" t="s">
        <v>132</v>
      </c>
      <c r="I35" s="186"/>
      <c r="J35" s="186"/>
      <c r="K35" s="187"/>
      <c r="L35" s="187"/>
      <c r="M35" s="188">
        <v>62050</v>
      </c>
      <c r="N35" s="189"/>
      <c r="O35" s="190"/>
      <c r="P35" s="191"/>
      <c r="Q35" s="225">
        <f>M35</f>
        <v>62050</v>
      </c>
      <c r="R35" s="223">
        <f>N35</f>
        <v>0</v>
      </c>
      <c r="S35" s="226">
        <f>R35/Q35*100</f>
        <v>0</v>
      </c>
      <c r="T35" s="227"/>
      <c r="U35" s="228" t="s">
        <v>115</v>
      </c>
      <c r="V35" s="100">
        <v>40.31</v>
      </c>
      <c r="W35" s="229"/>
      <c r="X35" s="230"/>
      <c r="Y35" s="114"/>
    </row>
    <row r="36" spans="1:25" ht="48" customHeight="1" x14ac:dyDescent="0.25">
      <c r="A36" s="233" t="s">
        <v>136</v>
      </c>
      <c r="B36" s="234" t="s">
        <v>137</v>
      </c>
      <c r="C36" s="235"/>
      <c r="D36" s="236"/>
      <c r="E36" s="201"/>
      <c r="F36" s="201"/>
      <c r="G36" s="201"/>
      <c r="H36" s="202"/>
      <c r="I36" s="237"/>
      <c r="J36" s="237"/>
      <c r="K36" s="238"/>
      <c r="L36" s="238"/>
      <c r="M36" s="239"/>
      <c r="N36" s="207"/>
      <c r="O36" s="207"/>
      <c r="P36" s="208"/>
      <c r="Q36" s="240"/>
      <c r="R36" s="241"/>
      <c r="S36" s="241"/>
      <c r="T36" s="242"/>
      <c r="U36" s="243"/>
      <c r="V36" s="241"/>
      <c r="W36" s="241"/>
      <c r="X36" s="244"/>
      <c r="Y36" s="114"/>
    </row>
    <row r="37" spans="1:25" ht="45.75" customHeight="1" x14ac:dyDescent="0.25">
      <c r="A37" s="245">
        <v>1</v>
      </c>
      <c r="B37" s="246" t="s">
        <v>138</v>
      </c>
      <c r="C37" s="61" t="s">
        <v>139</v>
      </c>
      <c r="D37" s="247" t="s">
        <v>140</v>
      </c>
      <c r="E37" s="285" t="s">
        <v>141</v>
      </c>
      <c r="F37" s="246">
        <v>8</v>
      </c>
      <c r="G37" s="246" t="s">
        <v>142</v>
      </c>
      <c r="H37" s="248" t="s">
        <v>143</v>
      </c>
      <c r="I37" s="249" t="s">
        <v>27</v>
      </c>
      <c r="J37" s="249" t="s">
        <v>27</v>
      </c>
      <c r="K37" s="249" t="s">
        <v>27</v>
      </c>
      <c r="L37" s="249" t="s">
        <v>27</v>
      </c>
      <c r="M37" s="288">
        <v>743173.4</v>
      </c>
      <c r="N37" s="69"/>
      <c r="O37" s="69">
        <v>0</v>
      </c>
      <c r="P37" s="250">
        <v>0</v>
      </c>
      <c r="Q37" s="251">
        <f>M37</f>
        <v>743173.4</v>
      </c>
      <c r="R37" s="252">
        <f>N37</f>
        <v>0</v>
      </c>
      <c r="S37" s="253">
        <f>R37/Q37*100</f>
        <v>0</v>
      </c>
      <c r="T37" s="254"/>
      <c r="U37" s="255" t="s">
        <v>115</v>
      </c>
      <c r="V37" s="255">
        <v>60</v>
      </c>
      <c r="W37" s="256"/>
      <c r="X37" s="257" t="s">
        <v>27</v>
      </c>
      <c r="Y37" s="114"/>
    </row>
    <row r="38" spans="1:25" ht="46.5" customHeight="1" x14ac:dyDescent="0.25">
      <c r="A38" s="60"/>
      <c r="B38" s="58"/>
      <c r="C38" s="61" t="s">
        <v>144</v>
      </c>
      <c r="D38" s="247" t="s">
        <v>145</v>
      </c>
      <c r="E38" s="286"/>
      <c r="F38" s="58"/>
      <c r="G38" s="58"/>
      <c r="H38" s="93"/>
      <c r="I38" s="70"/>
      <c r="J38" s="70"/>
      <c r="K38" s="63"/>
      <c r="L38" s="63"/>
      <c r="M38" s="289"/>
      <c r="N38" s="62"/>
      <c r="O38" s="62"/>
      <c r="P38" s="63"/>
      <c r="Q38" s="178"/>
      <c r="R38" s="64"/>
      <c r="S38" s="64"/>
      <c r="T38" s="65"/>
      <c r="U38" s="66"/>
      <c r="V38" s="64"/>
      <c r="W38" s="64"/>
      <c r="X38" s="133"/>
      <c r="Y38" s="114"/>
    </row>
    <row r="39" spans="1:25" ht="47.25" customHeight="1" x14ac:dyDescent="0.25">
      <c r="A39" s="60"/>
      <c r="B39" s="58"/>
      <c r="C39" s="61" t="s">
        <v>146</v>
      </c>
      <c r="D39" s="247" t="s">
        <v>147</v>
      </c>
      <c r="E39" s="286"/>
      <c r="F39" s="58"/>
      <c r="G39" s="58"/>
      <c r="H39" s="93"/>
      <c r="I39" s="70"/>
      <c r="J39" s="70"/>
      <c r="K39" s="63"/>
      <c r="L39" s="63"/>
      <c r="M39" s="289"/>
      <c r="N39" s="62"/>
      <c r="O39" s="62"/>
      <c r="P39" s="63"/>
      <c r="Q39" s="178"/>
      <c r="R39" s="64"/>
      <c r="S39" s="64"/>
      <c r="T39" s="65"/>
      <c r="U39" s="66"/>
      <c r="V39" s="64"/>
      <c r="W39" s="64"/>
      <c r="X39" s="133"/>
      <c r="Y39" s="114"/>
    </row>
    <row r="40" spans="1:25" ht="46.5" customHeight="1" x14ac:dyDescent="0.25">
      <c r="A40" s="60"/>
      <c r="B40" s="58"/>
      <c r="C40" s="61" t="s">
        <v>148</v>
      </c>
      <c r="D40" s="247" t="s">
        <v>149</v>
      </c>
      <c r="E40" s="286"/>
      <c r="F40" s="58"/>
      <c r="G40" s="58"/>
      <c r="H40" s="93"/>
      <c r="I40" s="70"/>
      <c r="J40" s="70"/>
      <c r="K40" s="63"/>
      <c r="L40" s="63"/>
      <c r="M40" s="289"/>
      <c r="N40" s="62"/>
      <c r="O40" s="62"/>
      <c r="P40" s="63"/>
      <c r="Q40" s="178"/>
      <c r="R40" s="64"/>
      <c r="S40" s="64"/>
      <c r="T40" s="65"/>
      <c r="U40" s="66"/>
      <c r="V40" s="64"/>
      <c r="W40" s="64"/>
      <c r="X40" s="133"/>
      <c r="Y40" s="114"/>
    </row>
    <row r="41" spans="1:25" ht="57" customHeight="1" x14ac:dyDescent="0.25">
      <c r="A41" s="60"/>
      <c r="B41" s="58"/>
      <c r="C41" s="61" t="s">
        <v>150</v>
      </c>
      <c r="D41" s="247" t="s">
        <v>151</v>
      </c>
      <c r="E41" s="286"/>
      <c r="F41" s="58"/>
      <c r="G41" s="58"/>
      <c r="H41" s="93"/>
      <c r="I41" s="70"/>
      <c r="J41" s="70"/>
      <c r="K41" s="63"/>
      <c r="L41" s="63"/>
      <c r="M41" s="289"/>
      <c r="N41" s="62"/>
      <c r="O41" s="62"/>
      <c r="P41" s="63"/>
      <c r="Q41" s="178"/>
      <c r="R41" s="64"/>
      <c r="S41" s="64"/>
      <c r="T41" s="65"/>
      <c r="U41" s="66"/>
      <c r="V41" s="64"/>
      <c r="W41" s="64"/>
      <c r="X41" s="133"/>
      <c r="Y41" s="114"/>
    </row>
    <row r="42" spans="1:25" ht="59.25" customHeight="1" x14ac:dyDescent="0.25">
      <c r="A42" s="60"/>
      <c r="B42" s="58"/>
      <c r="C42" s="61" t="s">
        <v>152</v>
      </c>
      <c r="D42" s="247" t="s">
        <v>153</v>
      </c>
      <c r="E42" s="286"/>
      <c r="F42" s="58"/>
      <c r="G42" s="58"/>
      <c r="H42" s="93"/>
      <c r="I42" s="70"/>
      <c r="J42" s="70"/>
      <c r="K42" s="63"/>
      <c r="L42" s="63"/>
      <c r="M42" s="289"/>
      <c r="N42" s="62"/>
      <c r="O42" s="62"/>
      <c r="P42" s="63"/>
      <c r="Q42" s="178"/>
      <c r="R42" s="64"/>
      <c r="S42" s="64"/>
      <c r="T42" s="65"/>
      <c r="U42" s="66"/>
      <c r="V42" s="64"/>
      <c r="W42" s="64"/>
      <c r="X42" s="133"/>
      <c r="Y42" s="114"/>
    </row>
    <row r="43" spans="1:25" ht="63" customHeight="1" x14ac:dyDescent="0.25">
      <c r="A43" s="60"/>
      <c r="B43" s="58"/>
      <c r="C43" s="61" t="s">
        <v>154</v>
      </c>
      <c r="D43" s="247" t="s">
        <v>155</v>
      </c>
      <c r="E43" s="286"/>
      <c r="F43" s="58"/>
      <c r="G43" s="58"/>
      <c r="H43" s="93"/>
      <c r="I43" s="70"/>
      <c r="J43" s="70"/>
      <c r="K43" s="63"/>
      <c r="L43" s="63"/>
      <c r="M43" s="289"/>
      <c r="N43" s="62"/>
      <c r="O43" s="62"/>
      <c r="P43" s="63"/>
      <c r="Q43" s="178"/>
      <c r="R43" s="64"/>
      <c r="S43" s="64"/>
      <c r="T43" s="65"/>
      <c r="U43" s="66"/>
      <c r="V43" s="64"/>
      <c r="W43" s="64"/>
      <c r="X43" s="133"/>
      <c r="Y43" s="114"/>
    </row>
    <row r="44" spans="1:25" ht="60.75" customHeight="1" x14ac:dyDescent="0.25">
      <c r="A44" s="231"/>
      <c r="B44" s="184"/>
      <c r="C44" s="107" t="s">
        <v>156</v>
      </c>
      <c r="D44" s="258" t="s">
        <v>157</v>
      </c>
      <c r="E44" s="287"/>
      <c r="F44" s="184"/>
      <c r="G44" s="184"/>
      <c r="H44" s="185"/>
      <c r="I44" s="259"/>
      <c r="J44" s="259"/>
      <c r="K44" s="191"/>
      <c r="L44" s="191"/>
      <c r="M44" s="290"/>
      <c r="N44" s="190"/>
      <c r="O44" s="190"/>
      <c r="P44" s="191"/>
      <c r="Q44" s="192"/>
      <c r="R44" s="194"/>
      <c r="S44" s="194"/>
      <c r="T44" s="195"/>
      <c r="U44" s="196"/>
      <c r="V44" s="194"/>
      <c r="W44" s="194"/>
      <c r="X44" s="260"/>
      <c r="Y44" s="114"/>
    </row>
    <row r="45" spans="1:25" ht="19.5" customHeight="1" x14ac:dyDescent="0.25">
      <c r="A45" s="14"/>
      <c r="B45" s="14"/>
      <c r="C45" s="71"/>
      <c r="D45" s="165"/>
      <c r="E45" s="14"/>
      <c r="F45" s="14"/>
      <c r="G45" s="14"/>
      <c r="H45" s="14"/>
      <c r="I45" s="15"/>
      <c r="J45" s="15"/>
      <c r="K45" s="15"/>
      <c r="L45" s="15"/>
      <c r="M45" s="15"/>
      <c r="N45" s="16"/>
      <c r="O45" s="16"/>
      <c r="P45" s="15"/>
      <c r="Q45" s="15"/>
      <c r="R45" s="17"/>
      <c r="S45" s="17"/>
      <c r="T45" s="112"/>
      <c r="U45" s="113"/>
      <c r="V45" s="17"/>
      <c r="W45" s="17"/>
      <c r="X45" s="131"/>
      <c r="Y45" s="114"/>
    </row>
    <row r="46" spans="1:25" s="67" customFormat="1" ht="14.25" customHeight="1" x14ac:dyDescent="0.25">
      <c r="A46" s="60"/>
      <c r="B46" s="58"/>
      <c r="C46" s="71"/>
      <c r="D46" s="68"/>
      <c r="E46" s="58"/>
      <c r="F46" s="58"/>
      <c r="G46" s="58"/>
      <c r="H46" s="93"/>
      <c r="I46" s="70"/>
      <c r="J46" s="70"/>
      <c r="K46" s="63"/>
      <c r="L46" s="63"/>
      <c r="M46" s="72">
        <f>SUM(M13:M44)</f>
        <v>1345488.4</v>
      </c>
      <c r="N46" s="72">
        <f>SUM(N13:N44)</f>
        <v>112508</v>
      </c>
      <c r="O46" s="73"/>
      <c r="P46" s="74"/>
      <c r="Q46" s="72">
        <f>SUM(Q13:Q44)</f>
        <v>1345488.4</v>
      </c>
      <c r="R46" s="72">
        <f>SUM(R13:R44)</f>
        <v>112508</v>
      </c>
      <c r="S46" s="75">
        <f>(R46/Q46)*100</f>
        <v>8.3618706783350945</v>
      </c>
      <c r="T46" s="65" t="s">
        <v>68</v>
      </c>
      <c r="U46" s="66"/>
      <c r="V46" s="75">
        <f>AVERAGE(V14,V24,V27,V32,V34,V35,V37)</f>
        <v>60.177142857142861</v>
      </c>
      <c r="W46" s="64"/>
      <c r="X46" s="133"/>
    </row>
    <row r="47" spans="1:25" s="59" customFormat="1" ht="15.75" thickBot="1" x14ac:dyDescent="0.3">
      <c r="A47" s="76"/>
      <c r="B47" s="77"/>
      <c r="C47" s="78"/>
      <c r="D47" s="79"/>
      <c r="E47" s="77"/>
      <c r="F47" s="77"/>
      <c r="G47" s="77"/>
      <c r="H47" s="80"/>
      <c r="I47" s="81"/>
      <c r="J47" s="81"/>
      <c r="K47" s="81"/>
      <c r="L47" s="81"/>
      <c r="M47" s="82"/>
      <c r="N47" s="83"/>
      <c r="O47" s="83"/>
      <c r="P47" s="81"/>
      <c r="Q47" s="81"/>
      <c r="R47" s="84"/>
      <c r="S47" s="84"/>
      <c r="T47" s="85"/>
      <c r="U47" s="86"/>
      <c r="V47" s="84"/>
      <c r="W47" s="84"/>
      <c r="X47" s="135"/>
    </row>
    <row r="48" spans="1:25" s="59" customFormat="1" x14ac:dyDescent="0.25">
      <c r="A48" s="87"/>
      <c r="B48" s="88"/>
      <c r="C48" s="88"/>
      <c r="D48" s="88"/>
      <c r="E48" s="88"/>
      <c r="F48" s="88"/>
      <c r="G48" s="88"/>
      <c r="H48" s="88"/>
      <c r="N48" s="89"/>
      <c r="O48" s="89"/>
      <c r="R48" s="90"/>
      <c r="S48" s="90"/>
      <c r="T48" s="90"/>
      <c r="U48" s="90"/>
      <c r="V48" s="90"/>
      <c r="W48" s="90"/>
      <c r="X48" s="88"/>
    </row>
    <row r="49" spans="1:24" s="59" customFormat="1" x14ac:dyDescent="0.25">
      <c r="A49" s="87"/>
      <c r="B49" s="91" t="s">
        <v>23</v>
      </c>
      <c r="C49" s="91"/>
      <c r="D49" s="88"/>
      <c r="E49" s="88"/>
      <c r="F49" s="88"/>
      <c r="G49" s="88"/>
      <c r="H49" s="88"/>
      <c r="N49" s="89"/>
      <c r="O49" s="89"/>
      <c r="R49" s="90"/>
      <c r="S49" s="90"/>
      <c r="T49" s="90"/>
      <c r="U49" s="90"/>
      <c r="V49" s="90"/>
      <c r="W49" s="90"/>
      <c r="X49" s="88"/>
    </row>
    <row r="50" spans="1:24" s="59" customFormat="1" ht="15.75" customHeight="1" x14ac:dyDescent="0.25">
      <c r="A50" s="92" t="s">
        <v>38</v>
      </c>
      <c r="B50" s="267" t="s">
        <v>24</v>
      </c>
      <c r="C50" s="267"/>
      <c r="D50" s="267"/>
      <c r="E50" s="267"/>
      <c r="F50" s="267"/>
      <c r="G50" s="267"/>
      <c r="H50" s="267"/>
      <c r="I50" s="267"/>
      <c r="J50" s="267"/>
      <c r="K50" s="267"/>
      <c r="N50" s="89"/>
      <c r="O50" s="89"/>
      <c r="R50" s="90"/>
      <c r="S50" s="90"/>
      <c r="T50" s="90"/>
      <c r="U50" s="90"/>
      <c r="V50" s="90"/>
      <c r="W50" s="90"/>
      <c r="X50" s="88"/>
    </row>
    <row r="51" spans="1:24" s="59" customFormat="1" ht="15" customHeight="1" x14ac:dyDescent="0.25">
      <c r="A51" s="92" t="s">
        <v>39</v>
      </c>
      <c r="B51" s="267" t="s">
        <v>25</v>
      </c>
      <c r="C51" s="267"/>
      <c r="D51" s="267"/>
      <c r="E51" s="267"/>
      <c r="F51" s="267"/>
      <c r="G51" s="267"/>
      <c r="H51" s="267"/>
      <c r="I51" s="267"/>
      <c r="J51" s="267"/>
      <c r="K51" s="267"/>
      <c r="N51" s="89"/>
      <c r="O51" s="89"/>
      <c r="R51" s="90"/>
      <c r="S51" s="272" t="s">
        <v>161</v>
      </c>
      <c r="T51" s="273"/>
      <c r="U51" s="273"/>
      <c r="V51" s="273"/>
      <c r="W51" s="273"/>
      <c r="X51" s="273"/>
    </row>
    <row r="52" spans="1:24" s="59" customFormat="1" ht="27.75" customHeight="1" x14ac:dyDescent="0.25">
      <c r="A52" s="92" t="s">
        <v>40</v>
      </c>
      <c r="B52" s="267" t="s">
        <v>57</v>
      </c>
      <c r="C52" s="267"/>
      <c r="D52" s="267"/>
      <c r="E52" s="267"/>
      <c r="F52" s="267"/>
      <c r="G52" s="267"/>
      <c r="H52" s="267"/>
      <c r="I52" s="267"/>
      <c r="J52" s="267"/>
      <c r="K52" s="267"/>
      <c r="L52" s="267"/>
      <c r="M52" s="267"/>
      <c r="N52" s="267"/>
      <c r="O52" s="267"/>
      <c r="P52" s="267"/>
      <c r="R52" s="90"/>
      <c r="S52" s="274" t="s">
        <v>101</v>
      </c>
      <c r="T52" s="275"/>
      <c r="U52" s="275"/>
      <c r="V52" s="275"/>
      <c r="W52" s="275"/>
      <c r="X52" s="275"/>
    </row>
    <row r="53" spans="1:24" x14ac:dyDescent="0.25">
      <c r="A53" s="42" t="s">
        <v>41</v>
      </c>
      <c r="B53" s="266" t="s">
        <v>37</v>
      </c>
      <c r="C53" s="266"/>
      <c r="D53" s="266"/>
      <c r="E53" s="266"/>
      <c r="F53" s="266"/>
      <c r="G53" s="266"/>
      <c r="H53" s="266"/>
      <c r="I53" s="266"/>
      <c r="J53" s="266"/>
      <c r="K53" s="266"/>
      <c r="X53" s="5"/>
    </row>
    <row r="54" spans="1:24" x14ac:dyDescent="0.25">
      <c r="A54" s="42" t="s">
        <v>42</v>
      </c>
      <c r="B54" s="266" t="s">
        <v>56</v>
      </c>
      <c r="C54" s="266"/>
      <c r="D54" s="266"/>
      <c r="E54" s="266"/>
      <c r="F54" s="266"/>
      <c r="G54" s="266"/>
      <c r="H54" s="266"/>
      <c r="I54" s="266"/>
      <c r="J54" s="266"/>
      <c r="K54" s="266"/>
      <c r="X54" s="5"/>
    </row>
    <row r="55" spans="1:24" ht="15" customHeight="1" x14ac:dyDescent="0.25">
      <c r="A55" s="42" t="s">
        <v>43</v>
      </c>
      <c r="B55" s="266" t="s">
        <v>51</v>
      </c>
      <c r="C55" s="266"/>
      <c r="D55" s="266"/>
      <c r="E55" s="266"/>
      <c r="F55" s="266"/>
      <c r="G55" s="266"/>
      <c r="H55" s="266"/>
      <c r="I55" s="266"/>
      <c r="J55" s="266"/>
      <c r="K55" s="266"/>
      <c r="L55" s="266"/>
      <c r="M55" s="266"/>
      <c r="N55" s="266"/>
      <c r="O55" s="266"/>
      <c r="P55" s="266"/>
      <c r="Q55" s="266"/>
      <c r="R55" s="266"/>
      <c r="X55" s="5"/>
    </row>
    <row r="56" spans="1:24" ht="15" customHeight="1" x14ac:dyDescent="0.25">
      <c r="A56" s="41"/>
      <c r="B56" s="266" t="s">
        <v>52</v>
      </c>
      <c r="C56" s="266"/>
      <c r="D56" s="266"/>
      <c r="E56" s="266"/>
      <c r="F56" s="266"/>
      <c r="G56" s="266"/>
      <c r="H56" s="266"/>
      <c r="I56" s="266"/>
      <c r="J56" s="266"/>
      <c r="K56" s="266"/>
      <c r="L56" s="266"/>
      <c r="M56" s="266"/>
      <c r="N56" s="266"/>
      <c r="O56" s="266"/>
      <c r="P56" s="34"/>
      <c r="X56" s="5"/>
    </row>
    <row r="57" spans="1:24" ht="17.25" x14ac:dyDescent="0.4">
      <c r="A57" s="42" t="s">
        <v>44</v>
      </c>
      <c r="B57" s="266" t="s">
        <v>47</v>
      </c>
      <c r="C57" s="266"/>
      <c r="D57" s="266"/>
      <c r="E57" s="266"/>
      <c r="F57" s="266"/>
      <c r="G57" s="266"/>
      <c r="H57" s="266"/>
      <c r="I57" s="266"/>
      <c r="J57" s="266"/>
      <c r="K57" s="266"/>
      <c r="S57" s="291" t="s">
        <v>102</v>
      </c>
      <c r="T57" s="291"/>
      <c r="U57" s="291"/>
      <c r="V57" s="291"/>
      <c r="W57" s="291"/>
      <c r="X57" s="291"/>
    </row>
    <row r="58" spans="1:24" x14ac:dyDescent="0.25">
      <c r="A58" s="42" t="s">
        <v>45</v>
      </c>
      <c r="B58" s="266" t="s">
        <v>49</v>
      </c>
      <c r="C58" s="266"/>
      <c r="D58" s="266"/>
      <c r="E58" s="266"/>
      <c r="F58" s="266"/>
      <c r="G58" s="266"/>
      <c r="H58" s="266"/>
      <c r="I58" s="266"/>
      <c r="J58" s="266"/>
      <c r="K58" s="266"/>
      <c r="S58" s="292" t="s">
        <v>103</v>
      </c>
      <c r="T58" s="292"/>
      <c r="U58" s="292"/>
      <c r="V58" s="292"/>
      <c r="W58" s="292"/>
      <c r="X58" s="292"/>
    </row>
    <row r="59" spans="1:24" x14ac:dyDescent="0.25">
      <c r="A59" s="42" t="s">
        <v>46</v>
      </c>
      <c r="B59" s="266" t="s">
        <v>50</v>
      </c>
      <c r="C59" s="266"/>
      <c r="D59" s="266"/>
      <c r="E59" s="266"/>
      <c r="F59" s="266"/>
      <c r="G59" s="266"/>
      <c r="H59" s="266"/>
      <c r="I59" s="266"/>
      <c r="J59" s="266"/>
      <c r="K59" s="266"/>
      <c r="S59" s="293" t="s">
        <v>104</v>
      </c>
      <c r="T59" s="293"/>
      <c r="U59" s="293"/>
      <c r="V59" s="293"/>
      <c r="W59" s="293"/>
      <c r="X59" s="293"/>
    </row>
    <row r="60" spans="1:24" ht="16.5" customHeight="1" x14ac:dyDescent="0.25">
      <c r="A60" s="42" t="s">
        <v>48</v>
      </c>
      <c r="B60" s="266" t="s">
        <v>26</v>
      </c>
      <c r="C60" s="266"/>
      <c r="D60" s="266"/>
      <c r="E60" s="266"/>
      <c r="F60" s="266"/>
      <c r="G60" s="266"/>
      <c r="H60" s="266"/>
      <c r="I60" s="266"/>
      <c r="J60" s="266"/>
      <c r="K60" s="266"/>
      <c r="L60" s="266"/>
      <c r="M60" s="266"/>
      <c r="N60" s="266"/>
      <c r="O60" s="266"/>
      <c r="X60" s="5"/>
    </row>
    <row r="61" spans="1:24" ht="33" customHeight="1" x14ac:dyDescent="0.25">
      <c r="A61" s="35" t="s">
        <v>27</v>
      </c>
      <c r="B61" s="266" t="s">
        <v>58</v>
      </c>
      <c r="C61" s="266"/>
      <c r="D61" s="266"/>
      <c r="E61" s="266"/>
      <c r="F61" s="266"/>
      <c r="G61" s="266"/>
      <c r="H61" s="266"/>
      <c r="I61" s="266"/>
      <c r="J61" s="266"/>
      <c r="K61" s="266"/>
      <c r="L61" s="266"/>
      <c r="M61" s="266"/>
      <c r="N61" s="266"/>
      <c r="O61" s="266"/>
      <c r="P61" s="266"/>
      <c r="X61" s="5"/>
    </row>
    <row r="62" spans="1:24" ht="48.75" customHeight="1" x14ac:dyDescent="0.25">
      <c r="A62" s="35" t="s">
        <v>27</v>
      </c>
      <c r="B62" s="266" t="s">
        <v>29</v>
      </c>
      <c r="C62" s="266"/>
      <c r="D62" s="266"/>
      <c r="E62" s="266"/>
      <c r="F62" s="266"/>
      <c r="G62" s="266"/>
      <c r="H62" s="266"/>
      <c r="I62" s="266"/>
      <c r="J62" s="266"/>
      <c r="K62" s="266"/>
      <c r="L62" s="266"/>
      <c r="M62" s="266"/>
      <c r="N62" s="266"/>
      <c r="O62" s="266"/>
      <c r="P62" s="266"/>
      <c r="X62" s="5"/>
    </row>
    <row r="63" spans="1:24" ht="49.5" customHeight="1" x14ac:dyDescent="0.25">
      <c r="A63" s="35" t="s">
        <v>27</v>
      </c>
      <c r="B63" s="266" t="s">
        <v>28</v>
      </c>
      <c r="C63" s="266"/>
      <c r="D63" s="266"/>
      <c r="E63" s="266"/>
      <c r="F63" s="266"/>
      <c r="G63" s="266"/>
      <c r="H63" s="266"/>
      <c r="I63" s="266"/>
      <c r="J63" s="266"/>
      <c r="K63" s="266"/>
      <c r="L63" s="266"/>
      <c r="M63" s="266"/>
      <c r="N63" s="266"/>
      <c r="O63" s="266"/>
      <c r="P63" s="266"/>
      <c r="X63" s="5"/>
    </row>
    <row r="64" spans="1:24" x14ac:dyDescent="0.25">
      <c r="X64" s="5"/>
    </row>
    <row r="65" spans="24:24" x14ac:dyDescent="0.25">
      <c r="X65" s="5"/>
    </row>
    <row r="66" spans="24:24" x14ac:dyDescent="0.25">
      <c r="X66" s="5"/>
    </row>
    <row r="67" spans="24:24" x14ac:dyDescent="0.25">
      <c r="X67" s="5"/>
    </row>
    <row r="68" spans="24:24" x14ac:dyDescent="0.25">
      <c r="X68" s="5"/>
    </row>
    <row r="69" spans="24:24" x14ac:dyDescent="0.25">
      <c r="X69" s="5"/>
    </row>
    <row r="70" spans="24:24" x14ac:dyDescent="0.25">
      <c r="X70" s="5"/>
    </row>
    <row r="71" spans="24:24" x14ac:dyDescent="0.25">
      <c r="X71" s="5"/>
    </row>
    <row r="72" spans="24:24" x14ac:dyDescent="0.25">
      <c r="X72" s="5"/>
    </row>
    <row r="73" spans="24:24" x14ac:dyDescent="0.25">
      <c r="X73" s="5"/>
    </row>
    <row r="74" spans="24:24" x14ac:dyDescent="0.25">
      <c r="X74" s="5"/>
    </row>
    <row r="75" spans="24:24" x14ac:dyDescent="0.25">
      <c r="X75" s="5"/>
    </row>
    <row r="76" spans="24:24" x14ac:dyDescent="0.25">
      <c r="X76" s="5"/>
    </row>
    <row r="77" spans="24:24" x14ac:dyDescent="0.25">
      <c r="X77" s="5"/>
    </row>
    <row r="78" spans="24:24" x14ac:dyDescent="0.25">
      <c r="X78" s="5"/>
    </row>
  </sheetData>
  <mergeCells count="52">
    <mergeCell ref="I7:S7"/>
    <mergeCell ref="T10:U10"/>
    <mergeCell ref="B52:P52"/>
    <mergeCell ref="F8:F10"/>
    <mergeCell ref="G8:G10"/>
    <mergeCell ref="I8:J9"/>
    <mergeCell ref="K8:L9"/>
    <mergeCell ref="Q8:S9"/>
    <mergeCell ref="A2:X2"/>
    <mergeCell ref="A3:X3"/>
    <mergeCell ref="A4:B4"/>
    <mergeCell ref="A5:B5"/>
    <mergeCell ref="F7:H7"/>
    <mergeCell ref="A7:A10"/>
    <mergeCell ref="B7:B10"/>
    <mergeCell ref="M8:N9"/>
    <mergeCell ref="O8:P9"/>
    <mergeCell ref="C7:D10"/>
    <mergeCell ref="W8:W9"/>
    <mergeCell ref="H8:H10"/>
    <mergeCell ref="T8:V9"/>
    <mergeCell ref="X7:X10"/>
    <mergeCell ref="T7:W7"/>
    <mergeCell ref="E7:E10"/>
    <mergeCell ref="S57:X57"/>
    <mergeCell ref="B57:K57"/>
    <mergeCell ref="B59:K59"/>
    <mergeCell ref="S58:X58"/>
    <mergeCell ref="B63:P63"/>
    <mergeCell ref="B61:P61"/>
    <mergeCell ref="B60:O60"/>
    <mergeCell ref="S59:X59"/>
    <mergeCell ref="B54:K54"/>
    <mergeCell ref="B58:K58"/>
    <mergeCell ref="B55:R55"/>
    <mergeCell ref="B62:P62"/>
    <mergeCell ref="B56:O56"/>
    <mergeCell ref="B53:K53"/>
    <mergeCell ref="B50:K50"/>
    <mergeCell ref="B51:K51"/>
    <mergeCell ref="T11:U11"/>
    <mergeCell ref="C11:D11"/>
    <mergeCell ref="C12:D12"/>
    <mergeCell ref="S51:X51"/>
    <mergeCell ref="S52:X52"/>
    <mergeCell ref="M27:M28"/>
    <mergeCell ref="N27:N28"/>
    <mergeCell ref="R27:R28"/>
    <mergeCell ref="X27:X28"/>
    <mergeCell ref="X32:X33"/>
    <mergeCell ref="E37:E44"/>
    <mergeCell ref="M37:M44"/>
  </mergeCells>
  <printOptions horizontalCentered="1"/>
  <pageMargins left="7.8740157480315001E-2" right="3.9370078740157501E-2" top="0.35433070866141703" bottom="0.196850393700787" header="0.31496062992126" footer="0.31496062992126"/>
  <pageSetup paperSize="10000" scale="57" orientation="landscape" horizontalDpi="4294967293" verticalDpi="4294967293" r:id="rId1"/>
  <rowBreaks count="1" manualBreakCount="1">
    <brk id="47" max="2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zoomScale="80" zoomScaleNormal="80" workbookViewId="0">
      <selection activeCell="J16" sqref="J16"/>
    </sheetView>
  </sheetViews>
  <sheetFormatPr defaultRowHeight="15" x14ac:dyDescent="0.25"/>
  <cols>
    <col min="1" max="1" width="6.28515625" customWidth="1"/>
    <col min="2" max="2" width="20" customWidth="1"/>
    <col min="3" max="3" width="71.42578125" customWidth="1"/>
    <col min="4" max="4" width="85.140625" customWidth="1"/>
    <col min="5" max="5" width="26" customWidth="1"/>
    <col min="6" max="6" width="1.42578125" customWidth="1"/>
  </cols>
  <sheetData>
    <row r="1" spans="1:5" ht="15" customHeight="1" x14ac:dyDescent="0.25">
      <c r="A1" s="334"/>
      <c r="B1" s="334"/>
      <c r="C1" s="53"/>
      <c r="D1" s="53"/>
      <c r="E1" s="39" t="s">
        <v>54</v>
      </c>
    </row>
    <row r="2" spans="1:5" ht="18" x14ac:dyDescent="0.25">
      <c r="A2" s="335" t="s">
        <v>33</v>
      </c>
      <c r="B2" s="335"/>
      <c r="C2" s="335"/>
      <c r="D2" s="335"/>
      <c r="E2" s="335"/>
    </row>
    <row r="3" spans="1:5" ht="18" x14ac:dyDescent="0.25">
      <c r="A3" s="335" t="s">
        <v>71</v>
      </c>
      <c r="B3" s="335"/>
      <c r="C3" s="335"/>
      <c r="D3" s="335"/>
      <c r="E3" s="335"/>
    </row>
    <row r="4" spans="1:5" ht="10.5" customHeight="1" x14ac:dyDescent="0.3">
      <c r="A4" s="26"/>
      <c r="B4" s="26"/>
      <c r="C4" s="26"/>
      <c r="D4" s="26"/>
    </row>
    <row r="5" spans="1:5" ht="10.5" customHeight="1" x14ac:dyDescent="0.3">
      <c r="A5" s="26"/>
      <c r="B5" s="26"/>
      <c r="C5" s="26"/>
      <c r="D5" s="26"/>
    </row>
    <row r="6" spans="1:5" ht="15.75" x14ac:dyDescent="0.25">
      <c r="A6" s="2" t="s">
        <v>59</v>
      </c>
      <c r="B6" s="2"/>
      <c r="C6" s="45" t="s">
        <v>100</v>
      </c>
      <c r="D6" s="2"/>
    </row>
    <row r="7" spans="1:5" ht="15.75" x14ac:dyDescent="0.25">
      <c r="A7" s="2" t="s">
        <v>32</v>
      </c>
      <c r="B7" s="2"/>
      <c r="C7" s="45" t="s">
        <v>165</v>
      </c>
      <c r="D7" s="2"/>
    </row>
    <row r="8" spans="1:5" ht="16.5" customHeight="1" thickBot="1" x14ac:dyDescent="0.3">
      <c r="A8" s="336"/>
      <c r="B8" s="336"/>
      <c r="C8" s="54"/>
      <c r="D8" s="54"/>
    </row>
    <row r="9" spans="1:5" ht="15" customHeight="1" x14ac:dyDescent="0.25">
      <c r="A9" s="337" t="s">
        <v>0</v>
      </c>
      <c r="B9" s="340" t="s">
        <v>9</v>
      </c>
      <c r="C9" s="341"/>
      <c r="D9" s="346" t="s">
        <v>31</v>
      </c>
      <c r="E9" s="346" t="s">
        <v>30</v>
      </c>
    </row>
    <row r="10" spans="1:5" x14ac:dyDescent="0.25">
      <c r="A10" s="338"/>
      <c r="B10" s="342"/>
      <c r="C10" s="343"/>
      <c r="D10" s="347"/>
      <c r="E10" s="347"/>
    </row>
    <row r="11" spans="1:5" x14ac:dyDescent="0.25">
      <c r="A11" s="339"/>
      <c r="B11" s="344"/>
      <c r="C11" s="345"/>
      <c r="D11" s="348"/>
      <c r="E11" s="348"/>
    </row>
    <row r="12" spans="1:5" ht="15.75" thickBot="1" x14ac:dyDescent="0.3">
      <c r="A12" s="37" t="s">
        <v>1</v>
      </c>
      <c r="B12" s="328" t="s">
        <v>2</v>
      </c>
      <c r="C12" s="329"/>
      <c r="D12" s="37" t="s">
        <v>3</v>
      </c>
      <c r="E12" s="40">
        <v>4</v>
      </c>
    </row>
    <row r="13" spans="1:5" s="38" customFormat="1" ht="57" customHeight="1" x14ac:dyDescent="0.25">
      <c r="A13" s="160" t="s">
        <v>1</v>
      </c>
      <c r="B13" s="330" t="s">
        <v>106</v>
      </c>
      <c r="C13" s="331"/>
      <c r="D13" s="162" t="s">
        <v>158</v>
      </c>
      <c r="E13" s="57"/>
    </row>
    <row r="14" spans="1:5" s="38" customFormat="1" ht="23.25" customHeight="1" thickBot="1" x14ac:dyDescent="0.3">
      <c r="A14" s="158"/>
      <c r="B14" s="332"/>
      <c r="C14" s="333"/>
      <c r="D14" s="163"/>
      <c r="E14" s="159"/>
    </row>
    <row r="15" spans="1:5" ht="75" customHeight="1" thickBot="1" x14ac:dyDescent="0.3">
      <c r="A15" s="161">
        <v>2</v>
      </c>
      <c r="B15" s="349" t="s">
        <v>163</v>
      </c>
      <c r="C15" s="325"/>
      <c r="D15" s="265" t="s">
        <v>164</v>
      </c>
      <c r="E15" s="164"/>
    </row>
    <row r="16" spans="1:5" ht="116.25" customHeight="1" thickBot="1" x14ac:dyDescent="0.3">
      <c r="A16" s="161">
        <v>3</v>
      </c>
      <c r="B16" s="326" t="s">
        <v>166</v>
      </c>
      <c r="C16" s="327"/>
      <c r="D16" s="264" t="s">
        <v>159</v>
      </c>
      <c r="E16" s="164"/>
    </row>
    <row r="17" spans="1:7" ht="116.25" customHeight="1" thickBot="1" x14ac:dyDescent="0.3">
      <c r="A17" s="161">
        <v>4</v>
      </c>
      <c r="B17" s="326" t="s">
        <v>167</v>
      </c>
      <c r="C17" s="327"/>
      <c r="D17" s="264" t="s">
        <v>168</v>
      </c>
      <c r="E17" s="164"/>
    </row>
    <row r="18" spans="1:7" ht="22.5" customHeight="1" x14ac:dyDescent="0.25">
      <c r="A18" s="261"/>
      <c r="B18" s="262"/>
      <c r="C18" s="262"/>
      <c r="D18" s="263"/>
      <c r="E18" s="263"/>
    </row>
    <row r="19" spans="1:7" x14ac:dyDescent="0.25">
      <c r="D19" s="36" t="s">
        <v>162</v>
      </c>
    </row>
    <row r="20" spans="1:7" ht="15.75" x14ac:dyDescent="0.25">
      <c r="B20" s="49" t="s">
        <v>35</v>
      </c>
      <c r="C20" s="49"/>
      <c r="D20" s="36" t="s">
        <v>101</v>
      </c>
      <c r="E20" s="1"/>
      <c r="F20" s="1"/>
      <c r="G20" s="1"/>
    </row>
    <row r="21" spans="1:7" x14ac:dyDescent="0.25">
      <c r="B21" s="324" t="s">
        <v>36</v>
      </c>
      <c r="C21" s="324"/>
      <c r="D21" s="36" t="s">
        <v>4</v>
      </c>
    </row>
    <row r="22" spans="1:7" x14ac:dyDescent="0.25">
      <c r="B22" s="52"/>
      <c r="C22" s="46"/>
      <c r="D22" s="36"/>
    </row>
    <row r="23" spans="1:7" x14ac:dyDescent="0.25">
      <c r="B23" s="52"/>
      <c r="C23" s="46"/>
      <c r="D23" s="36"/>
    </row>
    <row r="24" spans="1:7" ht="15.75" x14ac:dyDescent="0.25">
      <c r="B24" s="52"/>
      <c r="C24" s="46"/>
      <c r="D24" s="48" t="s">
        <v>105</v>
      </c>
    </row>
    <row r="25" spans="1:7" x14ac:dyDescent="0.25">
      <c r="B25" s="324" t="s">
        <v>34</v>
      </c>
      <c r="C25" s="324"/>
      <c r="D25" s="36" t="s">
        <v>103</v>
      </c>
    </row>
    <row r="26" spans="1:7" x14ac:dyDescent="0.25">
      <c r="B26" s="52"/>
      <c r="C26" s="46"/>
      <c r="D26" s="36" t="s">
        <v>104</v>
      </c>
    </row>
    <row r="27" spans="1:7" x14ac:dyDescent="0.25">
      <c r="C27" s="47"/>
    </row>
    <row r="28" spans="1:7" x14ac:dyDescent="0.25">
      <c r="C28" s="47"/>
    </row>
  </sheetData>
  <mergeCells count="16">
    <mergeCell ref="A1:B1"/>
    <mergeCell ref="A2:E2"/>
    <mergeCell ref="A3:E3"/>
    <mergeCell ref="A8:B8"/>
    <mergeCell ref="A9:A11"/>
    <mergeCell ref="B9:C11"/>
    <mergeCell ref="D9:D11"/>
    <mergeCell ref="E9:E11"/>
    <mergeCell ref="B21:C21"/>
    <mergeCell ref="B25:C25"/>
    <mergeCell ref="B15:C15"/>
    <mergeCell ref="B16:C16"/>
    <mergeCell ref="B12:C12"/>
    <mergeCell ref="B13:C13"/>
    <mergeCell ref="B14:C14"/>
    <mergeCell ref="B17:C17"/>
  </mergeCells>
  <printOptions horizontalCentered="1"/>
  <pageMargins left="0.39370078740157499" right="0.39370078740157499" top="0.55118110236220497" bottom="0.55118110236220497" header="0.15748031496063" footer="0.31496062992126"/>
  <pageSetup paperSize="10000" scale="7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Form(Idtfkasi)-SKPD</vt:lpstr>
      <vt:lpstr>Form ( kdla)-SKPD</vt:lpstr>
      <vt:lpstr>'Form ( kdla)-SKPD'!Print_Area</vt:lpstr>
      <vt:lpstr>'Form(Idtfkasi)-SKPD'!Print_Area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Personal</cp:lastModifiedBy>
  <cp:lastPrinted>2020-09-04T02:52:45Z</cp:lastPrinted>
  <dcterms:created xsi:type="dcterms:W3CDTF">2013-06-18T06:16:32Z</dcterms:created>
  <dcterms:modified xsi:type="dcterms:W3CDTF">2020-09-04T03:13:13Z</dcterms:modified>
</cp:coreProperties>
</file>